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DATOS ABIERTOS 2DO. TRIMESTRE 2019\"/>
    </mc:Choice>
  </mc:AlternateContent>
  <bookViews>
    <workbookView xWindow="0" yWindow="0" windowWidth="21600" windowHeight="9135"/>
  </bookViews>
  <sheets>
    <sheet name="ANALIC comp est 2DO trim 2019" sheetId="1" r:id="rId1"/>
  </sheets>
  <externalReferences>
    <externalReference r:id="rId2"/>
  </externalReferences>
  <definedNames>
    <definedName name="_xlnm.Print_Area" localSheetId="0">'ANALIC comp est 2DO trim 2019'!$D$1:$H$432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1" i="1" l="1"/>
  <c r="J10" i="1" l="1"/>
</calcChain>
</file>

<file path=xl/sharedStrings.xml><?xml version="1.0" encoding="utf-8"?>
<sst xmlns="http://schemas.openxmlformats.org/spreadsheetml/2006/main" count="436" uniqueCount="428">
  <si>
    <t>GOBIERNO DEL ESTADO DE MICHOACAN DE OCAMPO</t>
  </si>
  <si>
    <t xml:space="preserve">ESTADO ANALÍTICO DE LOS INGRESOS DEVENGADOS  COMPARADO CON SU ESTIMACION ORIGINAL  </t>
  </si>
  <si>
    <t xml:space="preserve"> POR EL PERIODO  DEL 1o. DE ENERO AL 30 DE JUNIO  DEL AÑO 2019</t>
  </si>
  <si>
    <t>(Pesos)</t>
  </si>
  <si>
    <t>CONCEPTO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</si>
  <si>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</si>
  <si>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</si>
  <si>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</si>
  <si>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</si>
  <si>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</si>
  <si>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</si>
  <si>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</si>
  <si>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</si>
  <si>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</si>
  <si>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</si>
  <si>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</si>
  <si>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</si>
  <si>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</si>
  <si>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IMPUESTOS SOBRE NOMINA Y ASIMILABLES.</t>
  </si>
  <si>
    <t>IMPUESTO SOBRE EROGACIONES POR REMUNERACION AL TRABAJO PERSONAL, PRESTADO BAJO LA DIRECCION Y DEPENDENCIA DE UN PATRON.</t>
  </si>
  <si>
    <t xml:space="preserve">  IMPTO CEDULAR </t>
  </si>
  <si>
    <t xml:space="preserve">  IMPTO CEDULAR POR USO O GOCE TEMPORAL BIENES INMU</t>
  </si>
  <si>
    <t xml:space="preserve">  IMPTO CEDULAR POR ACTIVIDADES EMPRESARIALES</t>
  </si>
  <si>
    <t xml:space="preserve">  IMPTO SOBRE NEGOCIOS JURIDICOS E INSTRU NOTARIALE</t>
  </si>
  <si>
    <t>ACCESORIOS.</t>
  </si>
  <si>
    <t>RECARGOS.</t>
  </si>
  <si>
    <t xml:space="preserve">RECARGOS DEL IMPUESTO </t>
  </si>
  <si>
    <t>MULTAS DE IMPUESTOS ESTATALES</t>
  </si>
  <si>
    <t>MULTAS DEL IMPUESTO</t>
  </si>
  <si>
    <t>ACTUALIZACION DE IMPUESTOS ESTATALES</t>
  </si>
  <si>
    <t xml:space="preserve">ACTUALIZACION DEL IMPUESTO </t>
  </si>
  <si>
    <t>CONDONACION DE IMPUESTOS ESTATALES</t>
  </si>
  <si>
    <t xml:space="preserve">CONDONACION DEL IMPUESTO 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</si>
  <si>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</si>
  <si>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</si>
  <si>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RECARGOS DEL IMPUESTO SOBRE TENENCIA Y USO DE VEHICULOS</t>
  </si>
  <si>
    <t>ACTUALIZACION DEL IMPUESTO SOBRE TENENCIA Y USO DE VEHICULOS</t>
  </si>
  <si>
    <t>MULTAS DEL IMPUESTO SOBRE TENENCIA Y USO VEHICULOS</t>
  </si>
  <si>
    <t>IMPTO SOBRE NOMINAS (EJERCICIOS ANTERIORES 2%)</t>
  </si>
  <si>
    <t xml:space="preserve"> IMPTO SOBRE SERV DE HOSPEDAJE (EJERCICIO ANT 2%)</t>
  </si>
  <si>
    <t>CONTRIBUCIONES DE MEJORAS</t>
  </si>
  <si>
    <t>DE APORTACION POR MEJORAS.</t>
  </si>
  <si>
    <t>APORTACION DE PARTICULARES</t>
  </si>
  <si>
    <t>APORT DE PARTICULARES PARA OBRAS SEC AGROPECUARIO</t>
  </si>
  <si>
    <t xml:space="preserve">APORTACION DE MUNICIPIOS </t>
  </si>
  <si>
    <t>APORTACION DE MUNICIPIOS PARA CONSTRUCCION DE REDES Y CLORACION DE AGUA POTABLE.</t>
  </si>
  <si>
    <t>APORTACION DE MUNICIPIOS PARA OTRAS OBRAS</t>
  </si>
  <si>
    <t>DERECHOS POR PRESTACION DE SERVICIOS.</t>
  </si>
  <si>
    <t>DERECHOS POR LA PRESTACION DE SERVICIOS ESTATALES</t>
  </si>
  <si>
    <t>SERVICIOS URBANISTICOS</t>
  </si>
  <si>
    <t>DICTAMENES DE USO DEL SUELO.</t>
  </si>
  <si>
    <t>AUTORIZACION DE FRACCIONAMIENTOS, CONDOMINIOS</t>
  </si>
  <si>
    <t>OTROS SERVICIOS URBANISTICOS Y DE ASENTAMIENTO HUMANO.</t>
  </si>
  <si>
    <t>RECTIFICACION DE AUTORIZACIONES</t>
  </si>
  <si>
    <t>INSPECCION DE DESARROLLO</t>
  </si>
  <si>
    <t>POR DICT DE LIC DE APROV DE MIN Y SUST NO RES FED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</si>
  <si>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</si>
  <si>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</si>
  <si>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</si>
  <si>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</si>
  <si>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DE EXPED DE ACTUALIZ DE LIC AMBIENTAL UNICA</t>
  </si>
  <si>
    <t>POR DICT EXPED DE LIC AMBIEN FUENTE JURISD ESTAT</t>
  </si>
  <si>
    <t>POR LA VALIDACION DE DICTAMENES DE DADO AMBIENTAL</t>
  </si>
  <si>
    <t>POR USO APROV NO EXTRACTIVO ELEMENT NAT Y ESCENICO</t>
  </si>
  <si>
    <t>PAGO ANUAL DE CONCESIONES.</t>
  </si>
  <si>
    <t>RENOVACION O REFRENDO ANUAL DE CONCESIONES DE SERVICIO PUBLICO DE AUTOTRANSPORTE URBANO Y FORANEO</t>
  </si>
  <si>
    <t>REPOSICION DE TARJETAS DE CIRCULACION</t>
  </si>
  <si>
    <t>CANJE GENERAL DE PLACAS.</t>
  </si>
  <si>
    <t>SERVICIOS DE TRANSPORTE PUBLICO</t>
  </si>
  <si>
    <t>DOTACION Y REPOSICION DE PLACAS</t>
  </si>
  <si>
    <t>EXPEDICION, REP Y RENOV DEL TÍTULO DE CONCESIONES</t>
  </si>
  <si>
    <t>REFRENDO ANUAL DE CALCOMANIAS</t>
  </si>
  <si>
    <t>POR LA EXPED DE CONST QUE ACREDITEN EL USO VEHIC</t>
  </si>
  <si>
    <t>REPOSICION DE TARJETA DE CONTROL</t>
  </si>
  <si>
    <t>CERTIFICADOS Y CERTIF</t>
  </si>
  <si>
    <t>POR BAJA DE VEHÍCULOS, POR CAMBIO, ROBO O DESTRUCC</t>
  </si>
  <si>
    <t>TRANSFERENCIA DE CONCECCIONESDE TRANSPORTE PUBLICO, POR SUCESIÓN</t>
  </si>
  <si>
    <t>OTROS SERV DE TRANS PÚB</t>
  </si>
  <si>
    <t>CAMBIO DE MODALIDAD DE CONCESIONES DE TRANS PÚB</t>
  </si>
  <si>
    <t>EXPED DE COPIAS CERTIF DE EXPED DE CONCESION</t>
  </si>
  <si>
    <t>EXPED DE PERMISOS EMERGENTESDE SERV PÚB</t>
  </si>
  <si>
    <t>POR LA EXPED DE CONST DE BAJA DE VEHICULOS</t>
  </si>
  <si>
    <t>DOTACION Y REPOSICION DE PLACAS.</t>
  </si>
  <si>
    <t>REFRENDO ANUAL DE CALCOMANIAS.</t>
  </si>
  <si>
    <t>REPOSICION DE TARJETA DE CIRCULACION.</t>
  </si>
  <si>
    <t>PERMISOS DE CIRCULACION.</t>
  </si>
  <si>
    <t>CAMBIO DE ADSCRIPCIÓN CLASIFICACIÓN DE LOCALIDADES</t>
  </si>
  <si>
    <t>VALIDACION PAGOS DEL VEHÍC PROVENGA OTRA ENTID</t>
  </si>
  <si>
    <t>EXPEDICION DE CERTIFICADO DE INTERES PARTICULAR</t>
  </si>
  <si>
    <t>VALIDACION PEDIMENTOS IMPORT VEHÍC PRO EXTRANGERA</t>
  </si>
  <si>
    <t>REG DE BAJAS DE VEHÍCULOS AUTOMOTORES</t>
  </si>
  <si>
    <t>SERVICIOS DE TRANSPORTE PARTICULAR</t>
  </si>
  <si>
    <t>EXPEDICION DE CONSTANCIAS DE INSCRIPCIÓN EN EL REGISTRO ESTATAL VEHICULAR</t>
  </si>
  <si>
    <t>PLACAS PARA PERSONAS CON DISCAPACIDAD 50%</t>
  </si>
  <si>
    <t>SERV POR BAJA DE PLACAS</t>
  </si>
  <si>
    <t>HOLOGRAMA DE CIRCULACION PERSONAS CON DISCAPAC 50%</t>
  </si>
  <si>
    <t>VALIDACION DE PAGOS PROVENGAN DE OTRA ENTIDAD</t>
  </si>
  <si>
    <t>VALIDACION DE PEDIMENTO DE IMPORTACION DE VEHICULOS</t>
  </si>
  <si>
    <t>ALMACENAJE (POR SERV DE TRANS PARTICULAR)</t>
  </si>
  <si>
    <t>LICENCIAS PARA CONDUCIR.</t>
  </si>
  <si>
    <t>SERV DE GRUA</t>
  </si>
  <si>
    <t>PERMISOS PROVICIONALES PARA CONDUCIR</t>
  </si>
  <si>
    <t>OTROS SERV DE TRANS PARTICULAR</t>
  </si>
  <si>
    <t>POR ESTUDIO Y POR LA REVALIDACIÓN ANUAL</t>
  </si>
  <si>
    <t>POR PRESTAR LOS SERVICIOS DE TRASLADO Y CUSTODIA DE BIENES Y VALORES.</t>
  </si>
  <si>
    <t>POR LA EXPEDICIÓN Y RENOVACIÓN DE LICENCIAS PARA CONDUCIR VEHÍCULOS AUTOMOTORES.</t>
  </si>
  <si>
    <t>EXPED DE CERTIFICADOS DE INTERES PARTICULAR</t>
  </si>
  <si>
    <t>POR SERVICIOS DE SEGURIDAD PRIVADA.</t>
  </si>
  <si>
    <t>POR EL ESTUDIO DET LEGALIDAD PREST SERV SEG PRIV</t>
  </si>
  <si>
    <t>POR LA CONSULTA DE ANTECEDENTES POLICIALES</t>
  </si>
  <si>
    <t>POR PRESTAR SERV DE LOCALIZACION SOBRE PERSONAS</t>
  </si>
  <si>
    <t>POR SERVICIOS DEL REGISTRO PÚBLICO DE LA PROPIEDAD RAÍZ Y DEL COMERCIO</t>
  </si>
  <si>
    <t>CERTIFICADOS Y CERTIFICACIONES (REGISTRO PUBLICO DE LA PROPIEDAD).</t>
  </si>
  <si>
    <t>INSCRIPCION DE DOCUMENTOS DE PROPIEDAD DE INMUEBLES.</t>
  </si>
  <si>
    <t>REG DE PLANOS DE FRACCIONAMIENTOS, LOTIFICACIONES</t>
  </si>
  <si>
    <t>CANCELACION DE INSCRIP EN EL REG DEL COMERCIO</t>
  </si>
  <si>
    <t xml:space="preserve"> INSCRIP DE DEPOSITOS DE TESTAMENTOS</t>
  </si>
  <si>
    <t>INSCRIPCION EN EL REGISTRO DEL COMERCIO.</t>
  </si>
  <si>
    <t>INSCRIPCION Y CANCELACION DE GRAVAMENES.</t>
  </si>
  <si>
    <t>OTROS SERVICIOS DEL REGISTRO DE LA PROPIEDAD.</t>
  </si>
  <si>
    <t>POR REGISTRO DE OTROS ACTOS DELREGISTRO PUBLICO DE LA PROPIEDAD</t>
  </si>
  <si>
    <t xml:space="preserve"> POR REG DEL REGIMEN DE PROPIEDAD CONDOMINIO</t>
  </si>
  <si>
    <t>POR REG DE SUBDIVISIONES</t>
  </si>
  <si>
    <t>POR REG DE USUFRUCTO VITALICIO Y NUDA PROPIEDAD</t>
  </si>
  <si>
    <t>POR INSCRIP DE FIDEICOMISOS</t>
  </si>
  <si>
    <t>POR INSCRIP DEL REG PÚB DE LA PROPIEDAD</t>
  </si>
  <si>
    <t>CERTIF Y COPIAS CON SERV A DOMICILIO URGENTES</t>
  </si>
  <si>
    <t xml:space="preserve"> CERTIF Y COPIAS CON SERV A DOMICILIO EXTRAURGENTES</t>
  </si>
  <si>
    <t>POR SERVICIOS DEL REGISTRO CIVIL, Y DEL  ARCHIVO DEL PODER EJECUTIVO.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</si>
  <si>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</si>
  <si>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</si>
  <si>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</si>
  <si>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</si>
  <si>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</si>
  <si>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</si>
  <si>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</si>
  <si>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</si>
  <si>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</si>
  <si>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EXPED DE CONST Y CERTIF EXTRAURGENTE</t>
  </si>
  <si>
    <t>POR CERTIF Y CONST DE DOC BAJO CUSTODIA DE LA DIR</t>
  </si>
  <si>
    <t>LEVANTAMIENTO DE ACTAS DE RECONOCIMIENTO DE HIJOS, ANTE EL OFICIAL DEL REGISTRO CIVIL, DESPUES DE REGISTRADO EL NACIMIENTO.</t>
  </si>
  <si>
    <t>RECONOCIMIENTO DE CAMBIO DE IDENTIDAD DE GENERO</t>
  </si>
  <si>
    <t>RECONOCIMIENTOS POR AVISO ADMTIVO DE OTRA ENT FEDE</t>
  </si>
  <si>
    <t>POR CADA AÑO ADICIONAL DE BÚSQUEDA</t>
  </si>
  <si>
    <t>EXPED DE OFICIO DE EXTEMPORANEIDAD</t>
  </si>
  <si>
    <t>COPIA CERTIFICADA DE DOCUMENTOS QUE INTEGREN APÉNDICES DE LOS REGISTROS DE LOS ACTOS DEL ESTADO CIVIL DE LAS PERSONAS (POR CADA PÁGINA QUE LO INTEGRE</t>
  </si>
  <si>
    <t>POR RENOVACION ANUAL DE REGISTRO DE CONSULTORES EN MATERIA DE PROTECCION CIVIL</t>
  </si>
  <si>
    <t>POR SERVICIOS DEL ARCHIVO GENERAL E NOTARIOS</t>
  </si>
  <si>
    <t>POR REG DE CAPACITADORES DE PROTECC CIVIL</t>
  </si>
  <si>
    <t>AVISO DE TESTAMENTO</t>
  </si>
  <si>
    <t>POR LA EXPEDICION DE DICTAMENES DE NO RIESGO, PARA EL USO ,TRANSPORTE, ALMACENAMIENTO Y VENTA DE MATERIALES EXPLOSIVOS</t>
  </si>
  <si>
    <t>CERTIFICADO DE TESTAMENTO</t>
  </si>
  <si>
    <t>POR LA EXPEDICION DE DICTAMENS DE FACTIBILIDAD PARA LA CONSTRUCCION DE GASERAS, ESTACIONES DE CARBURACION Y ESTACIONES DE SERVICIOS GASOLINERAS</t>
  </si>
  <si>
    <t>TESTIMONIOS DE ESCRITURAS</t>
  </si>
  <si>
    <t>POR LA EXPEDICION DE DICTAMENES U OFOCIOS DE FACTIVILIDAD PARA LA CONSTRUCCION DE FRACCIONAMIENTOS, CENTROS COMERCIALES Y EDIFICIOS</t>
  </si>
  <si>
    <t>COPIAS CERTIFICADAS (NOTARIAS)</t>
  </si>
  <si>
    <t>TESTAMENTO OLOGRAFO</t>
  </si>
  <si>
    <t>POR RENOVACION ANUAL DEL REGISTRO DE CAPACITADORES EN MATERIA DE PROTECCION CIVIL</t>
  </si>
  <si>
    <t>POR HOJA DE PAPEL OFICIAL (FOLIOS)</t>
  </si>
  <si>
    <t>POR LA EXPEDICION DE CONSTANCIA DE CUMPLIMIENTO DE LA NORMA EN MATERIA DE RIESGO DE PROTECCION CIVIL</t>
  </si>
  <si>
    <t>POR SERVICIOS DE LA PROCURADURIA GENERAL DEL ESTADO</t>
  </si>
  <si>
    <t>POR SERVICIOS DE CAPACIDAD EN MATERIA DE PROTECCION CIVIL AL SECTOR PRIVADO POR PERSONA, DURACION DE MAS DE 4 HORAS HASTA 8 HORAS</t>
  </si>
  <si>
    <t>CARTAS DE ANTECEDENTES NO PENALES</t>
  </si>
  <si>
    <t>PERFILES GENETICOS DE PATERNIDAD</t>
  </si>
  <si>
    <t>POR LA VISITA DE INSPECCION Y VERIFICACION AL ESTABLECIMIENTO Y /O INSTALACION</t>
  </si>
  <si>
    <t>CERTIFICADOS MEDICOS</t>
  </si>
  <si>
    <t>POR LA EVALUACION DE SIMULACRO A ESTABLECIMIENTOS Y / O INSTALACION</t>
  </si>
  <si>
    <t>VISITAS DOMICILIARIAS DE TRABAJO SOCIAL</t>
  </si>
  <si>
    <t xml:space="preserve"> POR SERV DE EVAL DE PROG DE PROTECC CIVIL</t>
  </si>
  <si>
    <t>POR SERV QUE ESTABLECE LA LEY PREST SERV INMOBILIA</t>
  </si>
  <si>
    <t>LICENCIA PARA LA PREST DE SERV INMOBILIARIOS (LSI)</t>
  </si>
  <si>
    <t>CERTIF DE DOC INSCRITOS EN REG DE AGENTES INMOB</t>
  </si>
  <si>
    <t>CERTIFICADO DE NO INFRACCIÓN.</t>
  </si>
  <si>
    <t>POR SERVICIOS DE EDUCACION</t>
  </si>
  <si>
    <t>PERMISO PARA CIRCULAR CON CARGA SOBRESALIENTE</t>
  </si>
  <si>
    <t xml:space="preserve">  POR CUALQUIER OTRA CERTIFICACIÓN O CONSTANCIAS</t>
  </si>
  <si>
    <t>PERMISO PARA CIRCULAR CON ADITAMENTOS (POLARIZADO).</t>
  </si>
  <si>
    <t xml:space="preserve">  REGISTRO TÍTULO PROF, DIPLOMA DE ESPECIALIDAD</t>
  </si>
  <si>
    <t xml:space="preserve">  RECONOCIMIENTO DE VALIDEZ OF ESTUDIOS DE TIPO SUP</t>
  </si>
  <si>
    <t>APLICACIÓN DE EXAMEN DE MANEJO PARA CONDUCIR VEHÍCULOS AUTOMOTORES.</t>
  </si>
  <si>
    <t xml:space="preserve">  POR SOLICITUD, ESTUDIO Y RESOL PARA IMPARTIR EDUC</t>
  </si>
  <si>
    <t>APLICACIÓN DE EXAMEN MÉDICO PARA LA OBTENCIÓN DE LICENCIA DE CONDUCIR.</t>
  </si>
  <si>
    <t xml:space="preserve"> POR SOLICITUD Y RESOL DE VALIDEZ OF NIV MEDIO SUP</t>
  </si>
  <si>
    <t>CERTIFICACIÓN DE PERITAJE O CONVENIO DE HECHO DE TRÁNSITO.</t>
  </si>
  <si>
    <t xml:space="preserve">  EXPEDICIÓN DUPLICADO CERTIF EDU BÁSICA Y MEDIA SU</t>
  </si>
  <si>
    <t xml:space="preserve">  INSPECCIÓN ESTABL EDUCAT PARTIC ALUMNO EDU MED SU</t>
  </si>
  <si>
    <t>EXPEDICION DE PLANOS CATASTRALES.</t>
  </si>
  <si>
    <t xml:space="preserve">  POR OTROS SERV DE EDU POR LA EXP DE CERTIF PARCIA</t>
  </si>
  <si>
    <t>LEVANTAMIENTOS TOPOGRAFICOS.</t>
  </si>
  <si>
    <t xml:space="preserve">  POR OTROS SERV DE EDU POR LA EXP TERMINACIÓN ESTU</t>
  </si>
  <si>
    <t>DETERMINACION DE LA UBICACION FISICA DE LOS PREDIOS.</t>
  </si>
  <si>
    <t xml:space="preserve">  POR OTROS SERV DE EDU COTEJO</t>
  </si>
  <si>
    <t>ELABORACION DE AVALUOS.</t>
  </si>
  <si>
    <t>OTROS SERVICIOS</t>
  </si>
  <si>
    <t>INSPECCIONES OCULARES DE PREDIOS.</t>
  </si>
  <si>
    <t>POR LA EXPEDICION DE CERTIFICADOS DE NO INHABILITACION</t>
  </si>
  <si>
    <t>REESTRUCTURACION DE CUENTAS CATASTRALES.</t>
  </si>
  <si>
    <t>OTROS DERECHOS ESTATALES Y MUNICIPALES</t>
  </si>
  <si>
    <t>DESGLOSE DE PREDIOS Y VALUACION CORRESPONDIENTE.</t>
  </si>
  <si>
    <t>SERVICIOS DE PROTECCION CIVIL</t>
  </si>
  <si>
    <t>INSCRIPCION O REGISTRO DE PREDIOS IGNORADOS.</t>
  </si>
  <si>
    <t>POR SERV DE EVAL DE PROG ESPECIF DE PROTECC CIVIL</t>
  </si>
  <si>
    <t>AUTORIZACION E INSCRIPCION DE PERITOS VALUADORES DE BIENES INMUEBLES.</t>
  </si>
  <si>
    <t>POR SERVICIOS DE REGISTRO DE CONSULTORES EN MATERIA DE PROTECCION CIVIL</t>
  </si>
  <si>
    <t>CERTIFICACIONES CATASTRALES.</t>
  </si>
  <si>
    <t>POR INFORMACION DE COLINDANTES</t>
  </si>
  <si>
    <t>POR EL REG EMPRESAS DEDICADAS A LA VTA EXTINTORES</t>
  </si>
  <si>
    <t>OTROS SERVICIOS DE CATASTRO.</t>
  </si>
  <si>
    <t>POR LA RENOV REG EMPRESAS DEDICADAS VTA EXTINTORES</t>
  </si>
  <si>
    <t>INFORMACION RESPECTO DE LA UBICACION DE PREDIOS EN CARTOGRAFIA.</t>
  </si>
  <si>
    <t>EXPEDICION DE DUPLICADOS DE DOCUMENTOS CATASTRALES.</t>
  </si>
  <si>
    <t>POR LA RENOVACION DEL REG DE GRUPOS VOLUNTARIOS</t>
  </si>
  <si>
    <t>LEVANTAMIENTO TOPOGRÁFICO CON CURVAS DE NIVEL</t>
  </si>
  <si>
    <t>MODIFICACIÓN DE DATOS ADMINISTRATIVOS CATASTRALES.</t>
  </si>
  <si>
    <t>CÉDULA DE ACTUALIZACIÓN DE PREDIOS RÚSTICOS.</t>
  </si>
  <si>
    <t>POR LA ELAB ESTUDIOS DE RIESGO MAT PROTECC CIVIL</t>
  </si>
  <si>
    <t>POR SERV DE CAPACIDAD EN MAT DE PROTECC CIVIL 8 HR</t>
  </si>
  <si>
    <t>SERVICIOS DE TRANSITO</t>
  </si>
  <si>
    <t>ALMACENAJE</t>
  </si>
  <si>
    <t>SERVICIOS DE GRUA</t>
  </si>
  <si>
    <t>ESTUDIO PARA DETERMINAR ASCENSO Y DESCENSO ESCOLAR</t>
  </si>
  <si>
    <t>SERVICIOS DE CATASTRO</t>
  </si>
  <si>
    <t>CERTIFICADOS Y COPIAS CON SERVICIO A DOMICILIO EN</t>
  </si>
  <si>
    <t>REVISIÓN DE AVISO (TRASLADO DE DOMINIO POR PREDIO RÚSTICO).</t>
  </si>
  <si>
    <t>REVISIÓN DE AVISO (TRASLADO DE DOMINIO POR PREDIO URBANO).</t>
  </si>
  <si>
    <t>AVISO ACLARATORIO DE PREDIO RÚSTICO O URBANO.</t>
  </si>
  <si>
    <t>POR SERVICIOS OFICIALES DIVERSOS.</t>
  </si>
  <si>
    <t>LEGALIZACION DE TITULOS ,PLANES DE ESTUDIO Y CERTIFICADOS.</t>
  </si>
  <si>
    <t>CERTIF, REPOSICIONES Y REPRODUCCIONES</t>
  </si>
  <si>
    <t>OTROS SERVICIOS OFICIALES DIVERSOS.</t>
  </si>
  <si>
    <t>OTROS SERV DE COMUNICACIONES</t>
  </si>
  <si>
    <t>DE COMUNICACIONES DE MENSAJERIA</t>
  </si>
  <si>
    <t>OTROS SERV DEL ARCHIVO DEL PODER EJECUTIVO</t>
  </si>
  <si>
    <t xml:space="preserve"> BUSQUEDA EN EL ARCHIVO DEL PODER EJECUTIVO</t>
  </si>
  <si>
    <t>LEGALIZACION DE PLANES DE ESTUDIO A EXTRANJEROS</t>
  </si>
  <si>
    <t xml:space="preserve"> LEGALIZACION CERTIFICADOS ESTUDIO BOLETAS DE CALIF</t>
  </si>
  <si>
    <t>APOSTILLAS DE TITULOS PROFECCIONALES OTROS DOCUMEN</t>
  </si>
  <si>
    <t>APOSTILLAS DE  PLANES DE ESTUDIOS</t>
  </si>
  <si>
    <t xml:space="preserve"> APOSTILLAS DE CERTIFICADOS DE ESTUDIO Y OTROS DOCU</t>
  </si>
  <si>
    <t>OTRAS CLASES CERTIF A CARGO DE DIFERENTES DEPENDEN</t>
  </si>
  <si>
    <t>REPOSICION DE DOCUMENTOS DE DIVERSAS DEPENDENCIAS</t>
  </si>
  <si>
    <t>REPRODUCCION INFORM POR PARTE DEPENDENCAS COORD Y</t>
  </si>
  <si>
    <t>INSCRIPCION AL PADRON DE CONTRATISTAS DE OBRA PUBLICAS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</si>
  <si>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</si>
  <si>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</si>
  <si>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</si>
  <si>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</si>
  <si>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</si>
  <si>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</si>
  <si>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</si>
  <si>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</si>
  <si>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</si>
  <si>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Y PUBLICACIONES DEL PERIODICO OFICIAL.</t>
  </si>
  <si>
    <t>CALCOMANIAS U HOLOGRAMAS Y CERTIFICACIONES PARA VERIFICACION VEHICULAR DE EMISION DE CONTAMINANTES.</t>
  </si>
  <si>
    <t>VENTA DE IMPRESOS Y PAPELES OFICIALES.</t>
  </si>
  <si>
    <t>OTROS PRODUCTOS DIVERSOS.</t>
  </si>
  <si>
    <t>RENDIMIENTOS O INTERESES DE CAPITAL Y VALORES.</t>
  </si>
  <si>
    <t>APROVECHAMIENTOS</t>
  </si>
  <si>
    <t>INCENTIVOS ADMÓN DE IMPTOS MPALES COORDINADOS</t>
  </si>
  <si>
    <t>MULTAS</t>
  </si>
  <si>
    <t>MULTAS POR IFRACCIOES SEÑALADAS ENLALEY PARA I</t>
  </si>
  <si>
    <t>MULTAS POR INFRACCIONES A OTRAS DISPOSICIONES NO FISCALES</t>
  </si>
  <si>
    <t>MULTAS X INFRACC AL REGLAMENTO/LEY DE SEG PRIV</t>
  </si>
  <si>
    <t xml:space="preserve">INDEMNIZACIONES </t>
  </si>
  <si>
    <t>INDEMNIZACIONES DE CHEQUES DEVUELTOS.</t>
  </si>
  <si>
    <t>FIANZAS EFECTIVADAS A FAVOR DEL ERARIO</t>
  </si>
  <si>
    <t>REINTEGROS</t>
  </si>
  <si>
    <t>REINTEGROS DE RECURSOS FINANCIEROS NO DEVENGADOS DE DEPENDENCIAS Y ENTIDADES DE LA ADMINISTRACIÓN PÚBLICA ESTATAL.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</si>
  <si>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</si>
  <si>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</si>
  <si>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</si>
  <si>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</si>
  <si>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RECUPERACION DE PRIMAS DE SEGUROS POR SINIESTROS CATASTROFICOS SEDRUA</t>
  </si>
  <si>
    <t>ARRENDAMIENTO DE BIENES INMUEBLES.</t>
  </si>
  <si>
    <t>ARRENDAMIENTO DE BIENES MUEBLES.</t>
  </si>
  <si>
    <t>DONATIVOS, SUBSIDIOS E INDEMNIZACIONES</t>
  </si>
  <si>
    <t>RECUPERACION DE COSTOS DE BASES Y LICITACIONES</t>
  </si>
  <si>
    <t>RECUPERACION DE COSTOS DE CONCURSOS DE OBRAS.</t>
  </si>
  <si>
    <t>POR SERV DE SUPERVISION, INSPECCION Y VIGILANCIA</t>
  </si>
  <si>
    <t>CUOTAS DE RECUPERACION CTROS DE COMERCIALIZACION</t>
  </si>
  <si>
    <t>ENAJENACIÓN DE BIENES MUEBLES E INMUEBLES</t>
  </si>
  <si>
    <t>RECUPERACIÓN DE COSTOS POR ADJUDICACIÓN DE CONTRATOS DE  ADQUISICIÓN DE BIENES Y SERVICIOS</t>
  </si>
  <si>
    <t>INGRESOS PROVENIENTES DE LO DISPUESTO POR LA LEY DE EXTINCIÓN DE DOMINIO DEL ESTADO DE MICHOACÁN DE OCAMPO</t>
  </si>
  <si>
    <t xml:space="preserve">. POR SERVICIOS EN LA SOLICITUD Y TRÁMITE DE EXPEDICIÓN DE PASAPORTES </t>
  </si>
  <si>
    <t>ACTUALIZACION DE CONSTANCIA EN EL REGISTRO DE PADRON DE PROVEEDORES DE BIENES Y SERVICIOS DEL EXTERIOR DEL ESTADO</t>
  </si>
  <si>
    <t xml:space="preserve"> INSCRIPCION AL PADRON DE PROV DEL EDO</t>
  </si>
  <si>
    <t>INSCRIPCION AL PADRON DE PROV DEL EXTERIOR DEL EDO</t>
  </si>
  <si>
    <t>ACCESORIOS DE APROVECHAMIENTOS</t>
  </si>
  <si>
    <t>MULTAS ESTATALES FISCALES</t>
  </si>
  <si>
    <t>MULTAS POR INFRACCIONES DE TRANSITO.</t>
  </si>
  <si>
    <t>MULTAS POR INFRACCIONES A LA LEY DE COMUNICACIONES Y TRANSPORTES DEL ESTADO Y SU REGLAMENTO</t>
  </si>
  <si>
    <t>MULTAS POR INFRACCIONES SEÑALADAS EN LA LEY AMBIENTAL PARA EL DESARROLLO SUSTENTABLE DEL ESTADO DE MICHOACÁN DE OCAMPO,  Y SU REGLAMENTO</t>
  </si>
  <si>
    <t>MULTAS POR INFRACCIONES SEÑALADAS EN LA LEY PARA LA PRESTACIÓN DE SERVICIOS INMOBILIARIOS EN EL ESTADO DE MICHOACÁN DE OCAMPO</t>
  </si>
  <si>
    <t>CONDONACIONES ACCESORIOS DE APROVECHAMIENTOS</t>
  </si>
  <si>
    <t>INGRESO POR VENTA DE BIENES Y SERVICIOS</t>
  </si>
  <si>
    <t>INGRESOS POR VENTA DE BIENES Y SERVICIOS DE PRODUCIDOS EN ESTABLECIMIENTOS DE GOBIERNO</t>
  </si>
  <si>
    <t xml:space="preserve"> OTROS INGRESOS DE DEPENDENCIAS FERIA MORELIA FF P1</t>
  </si>
  <si>
    <t>INGRESOS POR VENTA DE BIENES Y SERVICIOS DE ORGANISMOS DESCENTRALIZADOS ESTATALES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</si>
  <si>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</si>
  <si>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</si>
  <si>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</si>
  <si>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</si>
  <si>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</si>
  <si>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</si>
  <si>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</si>
  <si>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</si>
  <si>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</si>
  <si>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 xml:space="preserve"> INCENTIVOS POR VIG CUMPLIMIENTO OBLIG FISC ISR</t>
  </si>
  <si>
    <t>INCENTIVOS POR LA ADMINISTRACION DEL IMPUESTO SOBRE AUTOMOVILES NUEVOS.</t>
  </si>
  <si>
    <t xml:space="preserve"> INCENTIVOS POR VIG CUMPLIMIENTO OBLIG FISC IEPS</t>
  </si>
  <si>
    <t>FONDO DE FISCALIZACION Y RECAUDACION.</t>
  </si>
  <si>
    <t xml:space="preserve"> INCENTIVOS POR VIG CUMPLIMIENTO OBLIG FISC IETU</t>
  </si>
  <si>
    <t>FONDO DE COMPENSACION, DERIVADO DEL IMPUESTO ESPECIAL SOBRE PRODUCCION Y SERVICIOS A LA VENTA DE GASOLINA Y DIESEL.</t>
  </si>
  <si>
    <t xml:space="preserve"> INCENTIVOS POR ACTOS DE FISC CONCURRENTE CONTR IVA</t>
  </si>
  <si>
    <t>IMPUESTO ESPECIAL SOBRE PRODUCCION Y SERVICIOS SOBRE LA VENTA DE GASOLINAS Y DIESEL</t>
  </si>
  <si>
    <t xml:space="preserve"> INCENTIVOS POR ACTOS DE FISC CONCURRENTE CONTR ISR</t>
  </si>
  <si>
    <t>OTRAS PARTICIPACIONES</t>
  </si>
  <si>
    <t xml:space="preserve"> INCENTIVOS POR ACTOS DE FISC CONCURRENTE CONT IEPS</t>
  </si>
  <si>
    <t>DERECHOS DE PEAJE. (CAPUFE).</t>
  </si>
  <si>
    <t xml:space="preserve"> INCENTIVOS POR ACTOS DE FISC CUMPL OBLIG ADUANERAS</t>
  </si>
  <si>
    <t>APORTACIONES</t>
  </si>
  <si>
    <t xml:space="preserve"> INCENTIVOS POR ACTOS DE FISC CONCURRENTE CONT IETU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</si>
  <si>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</si>
  <si>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</si>
  <si>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</si>
  <si>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</si>
  <si>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</si>
  <si>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</si>
  <si>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</si>
  <si>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</si>
  <si>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</si>
  <si>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</si>
  <si>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</si>
  <si>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</si>
  <si>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</si>
  <si>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</si>
  <si>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</si>
  <si>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</si>
  <si>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</si>
  <si>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</si>
  <si>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</si>
  <si>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</si>
  <si>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 xml:space="preserve"> COLEGIO DE BACHILLERES DE MICHOACAN</t>
  </si>
  <si>
    <t xml:space="preserve"> COLEGIO DE ESTUDIOS CIENTÍFICOS Y TECNOLÓGICOS</t>
  </si>
  <si>
    <t>INSTITUTO DE CAPACITACIÓN PARA EL TRABAJO DEL ESTADO DE MICHOACÁN DE OCAMPO</t>
  </si>
  <si>
    <t xml:space="preserve"> UNIVERSIDAD DE LA CIENEGA DE MICHOACAN</t>
  </si>
  <si>
    <t xml:space="preserve"> UNIVERSIDAD INTERCULTURAL INDIGENA DE MICHOACAN</t>
  </si>
  <si>
    <t xml:space="preserve"> UNIVERSIDAD MICHOACANA DE SAN NICOLAS DE HIDALGO</t>
  </si>
  <si>
    <t xml:space="preserve"> UNIVERSIDADES TECNOLOGICAS, SUBSIDIO ORG DES EST</t>
  </si>
  <si>
    <t xml:space="preserve"> APOYO FINANCIERO TELEBACHILLERATO COMUNITARIO</t>
  </si>
  <si>
    <t>UNIVERSIDADES POLITECNICAS, SUBSIDIO ORG DES EST</t>
  </si>
  <si>
    <t xml:space="preserve"> PROG NACIONAL DE BECAS</t>
  </si>
  <si>
    <t>PROG DE LA REFORMA EDUCATIVA</t>
  </si>
  <si>
    <t xml:space="preserve"> FDO GESTION AUTONOMIA EDUCACION MEDIA SUPERIOR</t>
  </si>
  <si>
    <t>PLAN APOYO CALIDAD EDUCATIVA Y TRANSF ESC NORMALES</t>
  </si>
  <si>
    <t xml:space="preserve"> COMISION NACIONAL DE CULTURA FISICA Y DEPORTE</t>
  </si>
  <si>
    <t xml:space="preserve"> PROG FORTALECIMIENTO A LA CALIDAD EDUCATIVA</t>
  </si>
  <si>
    <t xml:space="preserve"> PROG ESCUELAS DE TIEMPO COMPLETO</t>
  </si>
  <si>
    <t>PROG NACIONAL DE CONVIVENCIA ESCOLAR</t>
  </si>
  <si>
    <t>PROG PARA LA INCLUSION Y LA EQUIDAD EDUCATIVA</t>
  </si>
  <si>
    <t>PROG NACIONAL DE INGLES</t>
  </si>
  <si>
    <t>PROG PARA EL DESARR PROFESIONAL DOCENTE</t>
  </si>
  <si>
    <t xml:space="preserve"> PROG DE INCLUSIÓN EDUCATIVA TIPO SUP UIIM</t>
  </si>
  <si>
    <t>2 PROG APOYO AL DES DE LA EDUCACION SUPERIOR PADES</t>
  </si>
  <si>
    <t xml:space="preserve"> PRESUPUESTARIA EJERCICIO FISCAL 2018 (U080_500/2)</t>
  </si>
  <si>
    <t xml:space="preserve"> PRESUPUESTARIA EJERCICIO FISCAL 2019 (U080_90)</t>
  </si>
  <si>
    <t>APOYO FINANCIERO U080_107 CTROS DE EDUCAC 2019</t>
  </si>
  <si>
    <t>PROG FORTA CALIDAD EDUCATIVA UMSNH</t>
  </si>
  <si>
    <t>PROG FORTA CALIDAD EDUCATIVA UIIM</t>
  </si>
  <si>
    <t>PROG FORTA CALIDAD EDUCATIV UCEM</t>
  </si>
  <si>
    <t>PROYECTO LIX CONCURSO ESTATAL DE ARTESANIAS</t>
  </si>
  <si>
    <t xml:space="preserve"> APOYO FINANCIERO U080_90/2</t>
  </si>
  <si>
    <t>TRANSFERENCIAS FEDERALES POR CONVENIO EN MATERIA DE SALUD</t>
  </si>
  <si>
    <t xml:space="preserve"> ACUERDO PARA EL FORTA ACCIONES DE SALUD (AFASPE)</t>
  </si>
  <si>
    <t xml:space="preserve"> RÉG ETTAL DE PROTECC SOC SALUD (SEGURO POPULAR)</t>
  </si>
  <si>
    <t>SEGURO MÉDICO SIGLO XXI</t>
  </si>
  <si>
    <t>PROG FORTALECIMIENTO A LA ATENCION MEDICA</t>
  </si>
  <si>
    <t>PROSPERA PROGRAMA DE INCLUSIÓN) SOCIAL (CONCEPTO SALUD</t>
  </si>
  <si>
    <t xml:space="preserve">  OBRA NUEVA DEL HOSPITAL GENERAL DR MIGUEL SILVA</t>
  </si>
  <si>
    <t>OBRA NUEVA HOSPITAL INF EVA SAMANO DE LÓPEZ MATEO</t>
  </si>
  <si>
    <t>TRANSFERENCIAS FEDERALES POR CONVENIO EN MATERIA  HIDRAULICA</t>
  </si>
  <si>
    <t xml:space="preserve">PROGRAMA CULTURA DEL AGUA (AGUA LIMPIA) </t>
  </si>
  <si>
    <t xml:space="preserve"> REHABILITACION DE UNIDADES DE RIEGO</t>
  </si>
  <si>
    <t xml:space="preserve"> EQUIPAMIENTO DE DISTRITOS DE RIEGO</t>
  </si>
  <si>
    <t xml:space="preserve"> AGUA POTABLE Y ALCANTARILLADO ZONAS URBANAS(APAUR)</t>
  </si>
  <si>
    <t xml:space="preserve"> AGUA POTABLE Y ALCANTARI ZONAS RURALES(APARURAL)</t>
  </si>
  <si>
    <t>42PROGRAMA DE TRATAMIENTO EN AGUA RESIDUALES (PTAR)</t>
  </si>
  <si>
    <t xml:space="preserve"> PROG DESAR INTEGR ORGA OPERA AGUA Y SANEA (PRODI)</t>
  </si>
  <si>
    <t>TRANSFERENCIAS FEDERALES EN MATERIA DE  ATENCION DE GRUPOS VULNERABLES</t>
  </si>
  <si>
    <t>FONDO PARA LA ACCESIBILIDAD EN EL TRANSPORTE PÚBLICO PARA LAS PERSONAS CON DISCAPACIDAD.</t>
  </si>
  <si>
    <t>PROGRAMA DE INFRAESTRUCTURA BÁSICA  PARA PUEBLOS Y COMUNIDADES INDÍGENAS (PROII).</t>
  </si>
  <si>
    <t xml:space="preserve"> PROG DE APOY INSTAN MUJERES ENTIDA FED (PAIMEF)</t>
  </si>
  <si>
    <t>FONDO DE APOYO AL MIGRANTE</t>
  </si>
  <si>
    <t>TRANSFERENCIAS FEDERALES EN MATERIA DE IMPARTICION Y PROCURACION DE JUSTICIA Y SEGURIDAD PUBLICA</t>
  </si>
  <si>
    <t>PROGRAMA NACIONAL DE PREVENCIÓN DEL  DELITO (PRONAPED).</t>
  </si>
  <si>
    <t>SUBSIDIO PARA EL FORTALECIMIENTO DE SEGURIDAD PÚBLICA (FORTASEG)</t>
  </si>
  <si>
    <t>TRANSFERENCIAS FEDERALES POR CONVENIO EN MATERIA DE DESARROLLO REGIONAL Y MUNICIPAL</t>
  </si>
  <si>
    <t>PROGRAMA Y PROYECTOS DE INVERSIÓN APOYADOS CON LOS RECURSOS DEL FONDO REGIONAL (FONREGIÓN).</t>
  </si>
  <si>
    <t xml:space="preserve"> ARMONIZACION CONTABLE</t>
  </si>
  <si>
    <t xml:space="preserve">  ASOFIS</t>
  </si>
  <si>
    <t>TRANSFERENCIAS FEDERALES POR CONVENIO EN  DIVERSAS MATERIAS</t>
  </si>
  <si>
    <t xml:space="preserve"> PROG REGISTRO E ID DE POBLACIÓN FORTA REG CIVIL</t>
  </si>
  <si>
    <t>FIDEICOMISO PARA LA INFRA DE LOS ESTADOS (FIES)</t>
  </si>
  <si>
    <t xml:space="preserve">INCENTIVOS DERIVADOS DE LA COLABORACIÓN FISCAL </t>
  </si>
  <si>
    <t xml:space="preserve">INCENTIVOS POR MULTAS FISCALES FEDERALES </t>
  </si>
  <si>
    <t>INCENTIVOS POR LA ADMINISTRACIÓN DEL IMPUESTO SOBRE LA RENTA, IMPUESTO AL VALOR AGREGADO, E IMPUESTO EMPRESARIAL A TASA ÚNICA, DE PEQUEÑOS CONTRIBUYENTES.</t>
  </si>
  <si>
    <t>INCENTIVOS POR LA ADMON ISR POR ENAJENACION DE INM</t>
  </si>
  <si>
    <t>INCENTIVOS POR MULTAS  FEDERALES NO FISCALES</t>
  </si>
  <si>
    <t xml:space="preserve"> INCENTIVOS POR LA ADMON ZONA FED MARITIMO TERRESTR</t>
  </si>
  <si>
    <t xml:space="preserve"> INCENTIVOS PROVENIENTES DEL  REGIMEN INCORP FISCAL</t>
  </si>
  <si>
    <t xml:space="preserve"> INCENTIVOS X FONDO DE COMPENS REPECOS/RÉGIMEN INT</t>
  </si>
  <si>
    <t xml:space="preserve"> P/ACTOS FISC CUMPL OBLIG FISC Y ADUA, MERC/VEH EXT</t>
  </si>
  <si>
    <t xml:space="preserve"> INCENTIVOS POR VIG CUMPLIMIENTO OBLIG FISC IVA</t>
  </si>
  <si>
    <t xml:space="preserve"> INCENTIVOS POR CREDITOS FISCALES DE LA FEDERACION</t>
  </si>
  <si>
    <t xml:space="preserve"> INCENTIVOS POR USAR MEDIOS ELECTRÓNICOS DE PAGO</t>
  </si>
  <si>
    <t>FONDOS DISTINTOS DE APORTACIONES</t>
  </si>
  <si>
    <t>FONDO MINERO</t>
  </si>
  <si>
    <t>OTROS INGRESOS Y BENEFICIOS VARIOS</t>
  </si>
  <si>
    <t>ENAJENACION DE FERTILIZANTES (SRIA DESARR AGROPE)</t>
  </si>
  <si>
    <t>VIVEROS FRUTICOLAS (SRIA DESARR AGROPE)</t>
  </si>
  <si>
    <t>REDONDEO DE INGRESOS</t>
  </si>
  <si>
    <t>INGRESOS PROPIOS RECAUDADOS POR LAS DEPENDENCIAS</t>
  </si>
  <si>
    <t xml:space="preserve"> ING PROPIOS SECRETARIA DE DESARROLLO ECONOMICO</t>
  </si>
  <si>
    <t xml:space="preserve"> ING PROPIOS SECRETARIA DE DES RURAL AGROALIM</t>
  </si>
  <si>
    <t xml:space="preserve"> ING PROPIOS SECRETARIA DE CULTURA</t>
  </si>
  <si>
    <t xml:space="preserve"> AERODROMO GENERAL LAZARO CARDENAS DEL RIO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</si>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</sst>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6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164" fontId="0" fillId="0" borderId="0" xfId="1" applyFont="1" applyFill="1" applyAlignment="1">
      <alignment vertical="top"/>
    </xf>
    <xf numFmtId="0" fontId="1" fillId="3" borderId="1" xfId="0" applyFont="1" applyFill="1" applyBorder="1" applyAlignment="1">
      <alignment vertical="center"/>
    </xf>
    <xf numFmtId="164" fontId="1" fillId="3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0" fillId="4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64" fontId="0" fillId="4" borderId="1" xfId="1" applyFont="1" applyFill="1" applyBorder="1" applyAlignment="1">
      <alignment vertical="center" wrapText="1"/>
    </xf>
    <xf numFmtId="2" fontId="1" fillId="3" borderId="1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164" fontId="3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2" fillId="4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64" fontId="3" fillId="4" borderId="1" xfId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 wrapText="1"/>
    </xf>
    <xf numFmtId="165" fontId="0" fillId="4" borderId="1" xfId="1" applyNumberFormat="1" applyFont="1" applyFill="1" applyBorder="1" applyAlignment="1">
      <alignment vertical="center" wrapText="1"/>
    </xf>
    <xf numFmtId="165" fontId="0" fillId="3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wrapText="1"/>
    </xf>
    <xf numFmtId="2" fontId="0" fillId="4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164" fontId="2" fillId="0" borderId="0" xfId="1" applyFont="1" applyFill="1" applyAlignment="1">
      <alignment vertical="top"/>
    </xf>
    <xf numFmtId="0" fontId="1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1" fillId="3" borderId="1" xfId="1" applyNumberFormat="1" applyFont="1" applyFill="1" applyBorder="1" applyAlignment="1">
      <alignment vertical="center" wrapText="1"/>
    </xf>
    <xf numFmtId="164" fontId="0" fillId="0" borderId="0" xfId="1" applyFont="1" applyAlignment="1">
      <alignment vertical="top"/>
    </xf>
    <xf numFmtId="0" fontId="0" fillId="5" borderId="0" xfId="0" applyFill="1" applyAlignment="1">
      <alignment vertical="top"/>
    </xf>
    <xf numFmtId="164" fontId="0" fillId="5" borderId="0" xfId="0" applyNumberFormat="1" applyFill="1" applyAlignment="1">
      <alignment vertical="top"/>
    </xf>
    <xf numFmtId="164" fontId="0" fillId="5" borderId="0" xfId="1" applyFont="1" applyFill="1" applyAlignment="1">
      <alignment vertical="top"/>
    </xf>
    <xf numFmtId="164" fontId="3" fillId="5" borderId="0" xfId="1" applyFont="1" applyFill="1" applyAlignment="1">
      <alignment vertical="top"/>
    </xf>
    <xf numFmtId="164" fontId="2" fillId="5" borderId="0" xfId="1" applyFont="1" applyFill="1" applyAlignment="1">
      <alignment vertical="top"/>
    </xf>
    <xf numFmtId="164" fontId="2" fillId="5" borderId="0" xfId="0" applyNumberFormat="1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0" fillId="5" borderId="1" xfId="1" applyFont="1" applyFill="1" applyBorder="1" applyAlignment="1">
      <alignment vertical="center" wrapText="1"/>
    </xf>
    <xf numFmtId="164" fontId="0" fillId="5" borderId="0" xfId="1" applyFont="1" applyFill="1" applyBorder="1" applyAlignment="1">
      <alignment vertical="center" wrapText="1"/>
    </xf>
    <xf numFmtId="43" fontId="0" fillId="5" borderId="0" xfId="0" applyNumberFormat="1" applyFill="1" applyAlignment="1">
      <alignment vertical="top"/>
    </xf>
    <xf numFmtId="165" fontId="0" fillId="5" borderId="0" xfId="0" applyNumberFormat="1" applyFill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RESPALDO%20JAPV/JULIO%202019/F5%202DO%20TRIMESTRE%202019/NOTAS%202DO%20TRIMESTRE%202019/balanza%20a%20junio%202019%2026072019%20def2dotrm19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2DOtrim"/>
      <sheetName val="ANALIC comp est 2DO trim 2019"/>
      <sheetName val="res anual"/>
      <sheetName val="analit anual"/>
      <sheetName val="REFRENDO"/>
      <sheetName val="mod ramo33"/>
      <sheetName val="mod ramo 28 part"/>
      <sheetName val="mod"/>
    </sheetNames>
    <sheetDataSet>
      <sheetData sheetId="0"/>
      <sheetData sheetId="1"/>
      <sheetData sheetId="2"/>
      <sheetData sheetId="3"/>
      <sheetData sheetId="4">
        <row r="9">
          <cell r="E9">
            <v>35289063797</v>
          </cell>
          <cell r="F9">
            <v>38364696472.330002</v>
          </cell>
          <cell r="G9">
            <v>3075632675.3299999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439"/>
  <sheetViews>
    <sheetView showGridLines="0" tabSelected="1" zoomScale="84" zoomScaleNormal="84" workbookViewId="0">
      <selection activeCell="E14" sqref="E14"/>
    </sheetView>
  </sheetViews>
  <sheetFormatPr baseColWidth="10" defaultRowHeight="12.75" x14ac:dyDescent="0.2"/>
  <cols>
    <col min="1" max="1" width="11.42578125" style="1"/>
    <col min="2" max="3" width="17.5703125" style="53" bestFit="1" customWidth="1"/>
    <col min="4" max="4" width="63.7109375" style="1" customWidth="1"/>
    <col min="5" max="5" width="19.140625" style="1" customWidth="1"/>
    <col min="6" max="6" width="18" style="1" bestFit="1" customWidth="1"/>
    <col min="7" max="7" width="17" style="1" bestFit="1" customWidth="1"/>
    <col min="8" max="8" width="13.28515625" style="1" bestFit="1" customWidth="1"/>
    <col min="9" max="9" width="14.140625" style="53" customWidth="1"/>
    <col min="10" max="10" width="51.28515625" style="1" customWidth="1"/>
    <col min="11" max="11" width="17.5703125" style="1" bestFit="1" customWidth="1"/>
    <col min="12" max="257" width="11.42578125" style="1"/>
    <col min="258" max="259" width="17.5703125" style="1" bestFit="1" customWidth="1"/>
    <col min="260" max="260" width="71.28515625" style="1" customWidth="1"/>
    <col min="261" max="261" width="17.5703125" style="1" bestFit="1" customWidth="1"/>
    <col min="262" max="262" width="19.140625" style="1" customWidth="1"/>
    <col min="263" max="263" width="17.5703125" style="1" bestFit="1" customWidth="1"/>
    <col min="264" max="264" width="13.85546875" style="1" customWidth="1"/>
    <col min="265" max="265" width="18.5703125" style="1" bestFit="1" customWidth="1"/>
    <col min="266" max="266" width="18.42578125" style="1" customWidth="1"/>
    <col min="267" max="267" width="17.5703125" style="1" bestFit="1" customWidth="1"/>
    <col min="268" max="513" width="11.42578125" style="1"/>
    <col min="514" max="515" width="17.5703125" style="1" bestFit="1" customWidth="1"/>
    <col min="516" max="516" width="71.28515625" style="1" customWidth="1"/>
    <col min="517" max="517" width="17.5703125" style="1" bestFit="1" customWidth="1"/>
    <col min="518" max="518" width="19.140625" style="1" customWidth="1"/>
    <col min="519" max="519" width="17.5703125" style="1" bestFit="1" customWidth="1"/>
    <col min="520" max="520" width="13.85546875" style="1" customWidth="1"/>
    <col min="521" max="521" width="18.5703125" style="1" bestFit="1" customWidth="1"/>
    <col min="522" max="522" width="18.42578125" style="1" customWidth="1"/>
    <col min="523" max="523" width="17.5703125" style="1" bestFit="1" customWidth="1"/>
    <col min="524" max="769" width="11.42578125" style="1"/>
    <col min="770" max="771" width="17.5703125" style="1" bestFit="1" customWidth="1"/>
    <col min="772" max="772" width="71.28515625" style="1" customWidth="1"/>
    <col min="773" max="773" width="17.5703125" style="1" bestFit="1" customWidth="1"/>
    <col min="774" max="774" width="19.140625" style="1" customWidth="1"/>
    <col min="775" max="775" width="17.5703125" style="1" bestFit="1" customWidth="1"/>
    <col min="776" max="776" width="13.85546875" style="1" customWidth="1"/>
    <col min="777" max="777" width="18.5703125" style="1" bestFit="1" customWidth="1"/>
    <col min="778" max="778" width="18.42578125" style="1" customWidth="1"/>
    <col min="779" max="779" width="17.5703125" style="1" bestFit="1" customWidth="1"/>
    <col min="780" max="1025" width="11.42578125" style="1"/>
    <col min="1026" max="1027" width="17.5703125" style="1" bestFit="1" customWidth="1"/>
    <col min="1028" max="1028" width="71.28515625" style="1" customWidth="1"/>
    <col min="1029" max="1029" width="17.5703125" style="1" bestFit="1" customWidth="1"/>
    <col min="1030" max="1030" width="19.140625" style="1" customWidth="1"/>
    <col min="1031" max="1031" width="17.5703125" style="1" bestFit="1" customWidth="1"/>
    <col min="1032" max="1032" width="13.85546875" style="1" customWidth="1"/>
    <col min="1033" max="1033" width="18.5703125" style="1" bestFit="1" customWidth="1"/>
    <col min="1034" max="1034" width="18.42578125" style="1" customWidth="1"/>
    <col min="1035" max="1035" width="17.5703125" style="1" bestFit="1" customWidth="1"/>
    <col min="1036" max="1281" width="11.42578125" style="1"/>
    <col min="1282" max="1283" width="17.5703125" style="1" bestFit="1" customWidth="1"/>
    <col min="1284" max="1284" width="71.28515625" style="1" customWidth="1"/>
    <col min="1285" max="1285" width="17.5703125" style="1" bestFit="1" customWidth="1"/>
    <col min="1286" max="1286" width="19.140625" style="1" customWidth="1"/>
    <col min="1287" max="1287" width="17.5703125" style="1" bestFit="1" customWidth="1"/>
    <col min="1288" max="1288" width="13.85546875" style="1" customWidth="1"/>
    <col min="1289" max="1289" width="18.5703125" style="1" bestFit="1" customWidth="1"/>
    <col min="1290" max="1290" width="18.42578125" style="1" customWidth="1"/>
    <col min="1291" max="1291" width="17.5703125" style="1" bestFit="1" customWidth="1"/>
    <col min="1292" max="1537" width="11.42578125" style="1"/>
    <col min="1538" max="1539" width="17.5703125" style="1" bestFit="1" customWidth="1"/>
    <col min="1540" max="1540" width="71.28515625" style="1" customWidth="1"/>
    <col min="1541" max="1541" width="17.5703125" style="1" bestFit="1" customWidth="1"/>
    <col min="1542" max="1542" width="19.140625" style="1" customWidth="1"/>
    <col min="1543" max="1543" width="17.5703125" style="1" bestFit="1" customWidth="1"/>
    <col min="1544" max="1544" width="13.85546875" style="1" customWidth="1"/>
    <col min="1545" max="1545" width="18.5703125" style="1" bestFit="1" customWidth="1"/>
    <col min="1546" max="1546" width="18.42578125" style="1" customWidth="1"/>
    <col min="1547" max="1547" width="17.5703125" style="1" bestFit="1" customWidth="1"/>
    <col min="1548" max="1793" width="11.42578125" style="1"/>
    <col min="1794" max="1795" width="17.5703125" style="1" bestFit="1" customWidth="1"/>
    <col min="1796" max="1796" width="71.28515625" style="1" customWidth="1"/>
    <col min="1797" max="1797" width="17.5703125" style="1" bestFit="1" customWidth="1"/>
    <col min="1798" max="1798" width="19.140625" style="1" customWidth="1"/>
    <col min="1799" max="1799" width="17.5703125" style="1" bestFit="1" customWidth="1"/>
    <col min="1800" max="1800" width="13.85546875" style="1" customWidth="1"/>
    <col min="1801" max="1801" width="18.5703125" style="1" bestFit="1" customWidth="1"/>
    <col min="1802" max="1802" width="18.42578125" style="1" customWidth="1"/>
    <col min="1803" max="1803" width="17.5703125" style="1" bestFit="1" customWidth="1"/>
    <col min="1804" max="2049" width="11.42578125" style="1"/>
    <col min="2050" max="2051" width="17.5703125" style="1" bestFit="1" customWidth="1"/>
    <col min="2052" max="2052" width="71.28515625" style="1" customWidth="1"/>
    <col min="2053" max="2053" width="17.5703125" style="1" bestFit="1" customWidth="1"/>
    <col min="2054" max="2054" width="19.140625" style="1" customWidth="1"/>
    <col min="2055" max="2055" width="17.5703125" style="1" bestFit="1" customWidth="1"/>
    <col min="2056" max="2056" width="13.85546875" style="1" customWidth="1"/>
    <col min="2057" max="2057" width="18.5703125" style="1" bestFit="1" customWidth="1"/>
    <col min="2058" max="2058" width="18.42578125" style="1" customWidth="1"/>
    <col min="2059" max="2059" width="17.5703125" style="1" bestFit="1" customWidth="1"/>
    <col min="2060" max="2305" width="11.42578125" style="1"/>
    <col min="2306" max="2307" width="17.5703125" style="1" bestFit="1" customWidth="1"/>
    <col min="2308" max="2308" width="71.28515625" style="1" customWidth="1"/>
    <col min="2309" max="2309" width="17.5703125" style="1" bestFit="1" customWidth="1"/>
    <col min="2310" max="2310" width="19.140625" style="1" customWidth="1"/>
    <col min="2311" max="2311" width="17.5703125" style="1" bestFit="1" customWidth="1"/>
    <col min="2312" max="2312" width="13.85546875" style="1" customWidth="1"/>
    <col min="2313" max="2313" width="18.5703125" style="1" bestFit="1" customWidth="1"/>
    <col min="2314" max="2314" width="18.42578125" style="1" customWidth="1"/>
    <col min="2315" max="2315" width="17.5703125" style="1" bestFit="1" customWidth="1"/>
    <col min="2316" max="2561" width="11.42578125" style="1"/>
    <col min="2562" max="2563" width="17.5703125" style="1" bestFit="1" customWidth="1"/>
    <col min="2564" max="2564" width="71.28515625" style="1" customWidth="1"/>
    <col min="2565" max="2565" width="17.5703125" style="1" bestFit="1" customWidth="1"/>
    <col min="2566" max="2566" width="19.140625" style="1" customWidth="1"/>
    <col min="2567" max="2567" width="17.5703125" style="1" bestFit="1" customWidth="1"/>
    <col min="2568" max="2568" width="13.85546875" style="1" customWidth="1"/>
    <col min="2569" max="2569" width="18.5703125" style="1" bestFit="1" customWidth="1"/>
    <col min="2570" max="2570" width="18.42578125" style="1" customWidth="1"/>
    <col min="2571" max="2571" width="17.5703125" style="1" bestFit="1" customWidth="1"/>
    <col min="2572" max="2817" width="11.42578125" style="1"/>
    <col min="2818" max="2819" width="17.5703125" style="1" bestFit="1" customWidth="1"/>
    <col min="2820" max="2820" width="71.28515625" style="1" customWidth="1"/>
    <col min="2821" max="2821" width="17.5703125" style="1" bestFit="1" customWidth="1"/>
    <col min="2822" max="2822" width="19.140625" style="1" customWidth="1"/>
    <col min="2823" max="2823" width="17.5703125" style="1" bestFit="1" customWidth="1"/>
    <col min="2824" max="2824" width="13.85546875" style="1" customWidth="1"/>
    <col min="2825" max="2825" width="18.5703125" style="1" bestFit="1" customWidth="1"/>
    <col min="2826" max="2826" width="18.42578125" style="1" customWidth="1"/>
    <col min="2827" max="2827" width="17.5703125" style="1" bestFit="1" customWidth="1"/>
    <col min="2828" max="3073" width="11.42578125" style="1"/>
    <col min="3074" max="3075" width="17.5703125" style="1" bestFit="1" customWidth="1"/>
    <col min="3076" max="3076" width="71.28515625" style="1" customWidth="1"/>
    <col min="3077" max="3077" width="17.5703125" style="1" bestFit="1" customWidth="1"/>
    <col min="3078" max="3078" width="19.140625" style="1" customWidth="1"/>
    <col min="3079" max="3079" width="17.5703125" style="1" bestFit="1" customWidth="1"/>
    <col min="3080" max="3080" width="13.85546875" style="1" customWidth="1"/>
    <col min="3081" max="3081" width="18.5703125" style="1" bestFit="1" customWidth="1"/>
    <col min="3082" max="3082" width="18.42578125" style="1" customWidth="1"/>
    <col min="3083" max="3083" width="17.5703125" style="1" bestFit="1" customWidth="1"/>
    <col min="3084" max="3329" width="11.42578125" style="1"/>
    <col min="3330" max="3331" width="17.5703125" style="1" bestFit="1" customWidth="1"/>
    <col min="3332" max="3332" width="71.28515625" style="1" customWidth="1"/>
    <col min="3333" max="3333" width="17.5703125" style="1" bestFit="1" customWidth="1"/>
    <col min="3334" max="3334" width="19.140625" style="1" customWidth="1"/>
    <col min="3335" max="3335" width="17.5703125" style="1" bestFit="1" customWidth="1"/>
    <col min="3336" max="3336" width="13.85546875" style="1" customWidth="1"/>
    <col min="3337" max="3337" width="18.5703125" style="1" bestFit="1" customWidth="1"/>
    <col min="3338" max="3338" width="18.42578125" style="1" customWidth="1"/>
    <col min="3339" max="3339" width="17.5703125" style="1" bestFit="1" customWidth="1"/>
    <col min="3340" max="3585" width="11.42578125" style="1"/>
    <col min="3586" max="3587" width="17.5703125" style="1" bestFit="1" customWidth="1"/>
    <col min="3588" max="3588" width="71.28515625" style="1" customWidth="1"/>
    <col min="3589" max="3589" width="17.5703125" style="1" bestFit="1" customWidth="1"/>
    <col min="3590" max="3590" width="19.140625" style="1" customWidth="1"/>
    <col min="3591" max="3591" width="17.5703125" style="1" bestFit="1" customWidth="1"/>
    <col min="3592" max="3592" width="13.85546875" style="1" customWidth="1"/>
    <col min="3593" max="3593" width="18.5703125" style="1" bestFit="1" customWidth="1"/>
    <col min="3594" max="3594" width="18.42578125" style="1" customWidth="1"/>
    <col min="3595" max="3595" width="17.5703125" style="1" bestFit="1" customWidth="1"/>
    <col min="3596" max="3841" width="11.42578125" style="1"/>
    <col min="3842" max="3843" width="17.5703125" style="1" bestFit="1" customWidth="1"/>
    <col min="3844" max="3844" width="71.28515625" style="1" customWidth="1"/>
    <col min="3845" max="3845" width="17.5703125" style="1" bestFit="1" customWidth="1"/>
    <col min="3846" max="3846" width="19.140625" style="1" customWidth="1"/>
    <col min="3847" max="3847" width="17.5703125" style="1" bestFit="1" customWidth="1"/>
    <col min="3848" max="3848" width="13.85546875" style="1" customWidth="1"/>
    <col min="3849" max="3849" width="18.5703125" style="1" bestFit="1" customWidth="1"/>
    <col min="3850" max="3850" width="18.42578125" style="1" customWidth="1"/>
    <col min="3851" max="3851" width="17.5703125" style="1" bestFit="1" customWidth="1"/>
    <col min="3852" max="4097" width="11.42578125" style="1"/>
    <col min="4098" max="4099" width="17.5703125" style="1" bestFit="1" customWidth="1"/>
    <col min="4100" max="4100" width="71.28515625" style="1" customWidth="1"/>
    <col min="4101" max="4101" width="17.5703125" style="1" bestFit="1" customWidth="1"/>
    <col min="4102" max="4102" width="19.140625" style="1" customWidth="1"/>
    <col min="4103" max="4103" width="17.5703125" style="1" bestFit="1" customWidth="1"/>
    <col min="4104" max="4104" width="13.85546875" style="1" customWidth="1"/>
    <col min="4105" max="4105" width="18.5703125" style="1" bestFit="1" customWidth="1"/>
    <col min="4106" max="4106" width="18.42578125" style="1" customWidth="1"/>
    <col min="4107" max="4107" width="17.5703125" style="1" bestFit="1" customWidth="1"/>
    <col min="4108" max="4353" width="11.42578125" style="1"/>
    <col min="4354" max="4355" width="17.5703125" style="1" bestFit="1" customWidth="1"/>
    <col min="4356" max="4356" width="71.28515625" style="1" customWidth="1"/>
    <col min="4357" max="4357" width="17.5703125" style="1" bestFit="1" customWidth="1"/>
    <col min="4358" max="4358" width="19.140625" style="1" customWidth="1"/>
    <col min="4359" max="4359" width="17.5703125" style="1" bestFit="1" customWidth="1"/>
    <col min="4360" max="4360" width="13.85546875" style="1" customWidth="1"/>
    <col min="4361" max="4361" width="18.5703125" style="1" bestFit="1" customWidth="1"/>
    <col min="4362" max="4362" width="18.42578125" style="1" customWidth="1"/>
    <col min="4363" max="4363" width="17.5703125" style="1" bestFit="1" customWidth="1"/>
    <col min="4364" max="4609" width="11.42578125" style="1"/>
    <col min="4610" max="4611" width="17.5703125" style="1" bestFit="1" customWidth="1"/>
    <col min="4612" max="4612" width="71.28515625" style="1" customWidth="1"/>
    <col min="4613" max="4613" width="17.5703125" style="1" bestFit="1" customWidth="1"/>
    <col min="4614" max="4614" width="19.140625" style="1" customWidth="1"/>
    <col min="4615" max="4615" width="17.5703125" style="1" bestFit="1" customWidth="1"/>
    <col min="4616" max="4616" width="13.85546875" style="1" customWidth="1"/>
    <col min="4617" max="4617" width="18.5703125" style="1" bestFit="1" customWidth="1"/>
    <col min="4618" max="4618" width="18.42578125" style="1" customWidth="1"/>
    <col min="4619" max="4619" width="17.5703125" style="1" bestFit="1" customWidth="1"/>
    <col min="4620" max="4865" width="11.42578125" style="1"/>
    <col min="4866" max="4867" width="17.5703125" style="1" bestFit="1" customWidth="1"/>
    <col min="4868" max="4868" width="71.28515625" style="1" customWidth="1"/>
    <col min="4869" max="4869" width="17.5703125" style="1" bestFit="1" customWidth="1"/>
    <col min="4870" max="4870" width="19.140625" style="1" customWidth="1"/>
    <col min="4871" max="4871" width="17.5703125" style="1" bestFit="1" customWidth="1"/>
    <col min="4872" max="4872" width="13.85546875" style="1" customWidth="1"/>
    <col min="4873" max="4873" width="18.5703125" style="1" bestFit="1" customWidth="1"/>
    <col min="4874" max="4874" width="18.42578125" style="1" customWidth="1"/>
    <col min="4875" max="4875" width="17.5703125" style="1" bestFit="1" customWidth="1"/>
    <col min="4876" max="5121" width="11.42578125" style="1"/>
    <col min="5122" max="5123" width="17.5703125" style="1" bestFit="1" customWidth="1"/>
    <col min="5124" max="5124" width="71.28515625" style="1" customWidth="1"/>
    <col min="5125" max="5125" width="17.5703125" style="1" bestFit="1" customWidth="1"/>
    <col min="5126" max="5126" width="19.140625" style="1" customWidth="1"/>
    <col min="5127" max="5127" width="17.5703125" style="1" bestFit="1" customWidth="1"/>
    <col min="5128" max="5128" width="13.85546875" style="1" customWidth="1"/>
    <col min="5129" max="5129" width="18.5703125" style="1" bestFit="1" customWidth="1"/>
    <col min="5130" max="5130" width="18.42578125" style="1" customWidth="1"/>
    <col min="5131" max="5131" width="17.5703125" style="1" bestFit="1" customWidth="1"/>
    <col min="5132" max="5377" width="11.42578125" style="1"/>
    <col min="5378" max="5379" width="17.5703125" style="1" bestFit="1" customWidth="1"/>
    <col min="5380" max="5380" width="71.28515625" style="1" customWidth="1"/>
    <col min="5381" max="5381" width="17.5703125" style="1" bestFit="1" customWidth="1"/>
    <col min="5382" max="5382" width="19.140625" style="1" customWidth="1"/>
    <col min="5383" max="5383" width="17.5703125" style="1" bestFit="1" customWidth="1"/>
    <col min="5384" max="5384" width="13.85546875" style="1" customWidth="1"/>
    <col min="5385" max="5385" width="18.5703125" style="1" bestFit="1" customWidth="1"/>
    <col min="5386" max="5386" width="18.42578125" style="1" customWidth="1"/>
    <col min="5387" max="5387" width="17.5703125" style="1" bestFit="1" customWidth="1"/>
    <col min="5388" max="5633" width="11.42578125" style="1"/>
    <col min="5634" max="5635" width="17.5703125" style="1" bestFit="1" customWidth="1"/>
    <col min="5636" max="5636" width="71.28515625" style="1" customWidth="1"/>
    <col min="5637" max="5637" width="17.5703125" style="1" bestFit="1" customWidth="1"/>
    <col min="5638" max="5638" width="19.140625" style="1" customWidth="1"/>
    <col min="5639" max="5639" width="17.5703125" style="1" bestFit="1" customWidth="1"/>
    <col min="5640" max="5640" width="13.85546875" style="1" customWidth="1"/>
    <col min="5641" max="5641" width="18.5703125" style="1" bestFit="1" customWidth="1"/>
    <col min="5642" max="5642" width="18.42578125" style="1" customWidth="1"/>
    <col min="5643" max="5643" width="17.5703125" style="1" bestFit="1" customWidth="1"/>
    <col min="5644" max="5889" width="11.42578125" style="1"/>
    <col min="5890" max="5891" width="17.5703125" style="1" bestFit="1" customWidth="1"/>
    <col min="5892" max="5892" width="71.28515625" style="1" customWidth="1"/>
    <col min="5893" max="5893" width="17.5703125" style="1" bestFit="1" customWidth="1"/>
    <col min="5894" max="5894" width="19.140625" style="1" customWidth="1"/>
    <col min="5895" max="5895" width="17.5703125" style="1" bestFit="1" customWidth="1"/>
    <col min="5896" max="5896" width="13.85546875" style="1" customWidth="1"/>
    <col min="5897" max="5897" width="18.5703125" style="1" bestFit="1" customWidth="1"/>
    <col min="5898" max="5898" width="18.42578125" style="1" customWidth="1"/>
    <col min="5899" max="5899" width="17.5703125" style="1" bestFit="1" customWidth="1"/>
    <col min="5900" max="6145" width="11.42578125" style="1"/>
    <col min="6146" max="6147" width="17.5703125" style="1" bestFit="1" customWidth="1"/>
    <col min="6148" max="6148" width="71.28515625" style="1" customWidth="1"/>
    <col min="6149" max="6149" width="17.5703125" style="1" bestFit="1" customWidth="1"/>
    <col min="6150" max="6150" width="19.140625" style="1" customWidth="1"/>
    <col min="6151" max="6151" width="17.5703125" style="1" bestFit="1" customWidth="1"/>
    <col min="6152" max="6152" width="13.85546875" style="1" customWidth="1"/>
    <col min="6153" max="6153" width="18.5703125" style="1" bestFit="1" customWidth="1"/>
    <col min="6154" max="6154" width="18.42578125" style="1" customWidth="1"/>
    <col min="6155" max="6155" width="17.5703125" style="1" bestFit="1" customWidth="1"/>
    <col min="6156" max="6401" width="11.42578125" style="1"/>
    <col min="6402" max="6403" width="17.5703125" style="1" bestFit="1" customWidth="1"/>
    <col min="6404" max="6404" width="71.28515625" style="1" customWidth="1"/>
    <col min="6405" max="6405" width="17.5703125" style="1" bestFit="1" customWidth="1"/>
    <col min="6406" max="6406" width="19.140625" style="1" customWidth="1"/>
    <col min="6407" max="6407" width="17.5703125" style="1" bestFit="1" customWidth="1"/>
    <col min="6408" max="6408" width="13.85546875" style="1" customWidth="1"/>
    <col min="6409" max="6409" width="18.5703125" style="1" bestFit="1" customWidth="1"/>
    <col min="6410" max="6410" width="18.42578125" style="1" customWidth="1"/>
    <col min="6411" max="6411" width="17.5703125" style="1" bestFit="1" customWidth="1"/>
    <col min="6412" max="6657" width="11.42578125" style="1"/>
    <col min="6658" max="6659" width="17.5703125" style="1" bestFit="1" customWidth="1"/>
    <col min="6660" max="6660" width="71.28515625" style="1" customWidth="1"/>
    <col min="6661" max="6661" width="17.5703125" style="1" bestFit="1" customWidth="1"/>
    <col min="6662" max="6662" width="19.140625" style="1" customWidth="1"/>
    <col min="6663" max="6663" width="17.5703125" style="1" bestFit="1" customWidth="1"/>
    <col min="6664" max="6664" width="13.85546875" style="1" customWidth="1"/>
    <col min="6665" max="6665" width="18.5703125" style="1" bestFit="1" customWidth="1"/>
    <col min="6666" max="6666" width="18.42578125" style="1" customWidth="1"/>
    <col min="6667" max="6667" width="17.5703125" style="1" bestFit="1" customWidth="1"/>
    <col min="6668" max="6913" width="11.42578125" style="1"/>
    <col min="6914" max="6915" width="17.5703125" style="1" bestFit="1" customWidth="1"/>
    <col min="6916" max="6916" width="71.28515625" style="1" customWidth="1"/>
    <col min="6917" max="6917" width="17.5703125" style="1" bestFit="1" customWidth="1"/>
    <col min="6918" max="6918" width="19.140625" style="1" customWidth="1"/>
    <col min="6919" max="6919" width="17.5703125" style="1" bestFit="1" customWidth="1"/>
    <col min="6920" max="6920" width="13.85546875" style="1" customWidth="1"/>
    <col min="6921" max="6921" width="18.5703125" style="1" bestFit="1" customWidth="1"/>
    <col min="6922" max="6922" width="18.42578125" style="1" customWidth="1"/>
    <col min="6923" max="6923" width="17.5703125" style="1" bestFit="1" customWidth="1"/>
    <col min="6924" max="7169" width="11.42578125" style="1"/>
    <col min="7170" max="7171" width="17.5703125" style="1" bestFit="1" customWidth="1"/>
    <col min="7172" max="7172" width="71.28515625" style="1" customWidth="1"/>
    <col min="7173" max="7173" width="17.5703125" style="1" bestFit="1" customWidth="1"/>
    <col min="7174" max="7174" width="19.140625" style="1" customWidth="1"/>
    <col min="7175" max="7175" width="17.5703125" style="1" bestFit="1" customWidth="1"/>
    <col min="7176" max="7176" width="13.85546875" style="1" customWidth="1"/>
    <col min="7177" max="7177" width="18.5703125" style="1" bestFit="1" customWidth="1"/>
    <col min="7178" max="7178" width="18.42578125" style="1" customWidth="1"/>
    <col min="7179" max="7179" width="17.5703125" style="1" bestFit="1" customWidth="1"/>
    <col min="7180" max="7425" width="11.42578125" style="1"/>
    <col min="7426" max="7427" width="17.5703125" style="1" bestFit="1" customWidth="1"/>
    <col min="7428" max="7428" width="71.28515625" style="1" customWidth="1"/>
    <col min="7429" max="7429" width="17.5703125" style="1" bestFit="1" customWidth="1"/>
    <col min="7430" max="7430" width="19.140625" style="1" customWidth="1"/>
    <col min="7431" max="7431" width="17.5703125" style="1" bestFit="1" customWidth="1"/>
    <col min="7432" max="7432" width="13.85546875" style="1" customWidth="1"/>
    <col min="7433" max="7433" width="18.5703125" style="1" bestFit="1" customWidth="1"/>
    <col min="7434" max="7434" width="18.42578125" style="1" customWidth="1"/>
    <col min="7435" max="7435" width="17.5703125" style="1" bestFit="1" customWidth="1"/>
    <col min="7436" max="7681" width="11.42578125" style="1"/>
    <col min="7682" max="7683" width="17.5703125" style="1" bestFit="1" customWidth="1"/>
    <col min="7684" max="7684" width="71.28515625" style="1" customWidth="1"/>
    <col min="7685" max="7685" width="17.5703125" style="1" bestFit="1" customWidth="1"/>
    <col min="7686" max="7686" width="19.140625" style="1" customWidth="1"/>
    <col min="7687" max="7687" width="17.5703125" style="1" bestFit="1" customWidth="1"/>
    <col min="7688" max="7688" width="13.85546875" style="1" customWidth="1"/>
    <col min="7689" max="7689" width="18.5703125" style="1" bestFit="1" customWidth="1"/>
    <col min="7690" max="7690" width="18.42578125" style="1" customWidth="1"/>
    <col min="7691" max="7691" width="17.5703125" style="1" bestFit="1" customWidth="1"/>
    <col min="7692" max="7937" width="11.42578125" style="1"/>
    <col min="7938" max="7939" width="17.5703125" style="1" bestFit="1" customWidth="1"/>
    <col min="7940" max="7940" width="71.28515625" style="1" customWidth="1"/>
    <col min="7941" max="7941" width="17.5703125" style="1" bestFit="1" customWidth="1"/>
    <col min="7942" max="7942" width="19.140625" style="1" customWidth="1"/>
    <col min="7943" max="7943" width="17.5703125" style="1" bestFit="1" customWidth="1"/>
    <col min="7944" max="7944" width="13.85546875" style="1" customWidth="1"/>
    <col min="7945" max="7945" width="18.5703125" style="1" bestFit="1" customWidth="1"/>
    <col min="7946" max="7946" width="18.42578125" style="1" customWidth="1"/>
    <col min="7947" max="7947" width="17.5703125" style="1" bestFit="1" customWidth="1"/>
    <col min="7948" max="8193" width="11.42578125" style="1"/>
    <col min="8194" max="8195" width="17.5703125" style="1" bestFit="1" customWidth="1"/>
    <col min="8196" max="8196" width="71.28515625" style="1" customWidth="1"/>
    <col min="8197" max="8197" width="17.5703125" style="1" bestFit="1" customWidth="1"/>
    <col min="8198" max="8198" width="19.140625" style="1" customWidth="1"/>
    <col min="8199" max="8199" width="17.5703125" style="1" bestFit="1" customWidth="1"/>
    <col min="8200" max="8200" width="13.85546875" style="1" customWidth="1"/>
    <col min="8201" max="8201" width="18.5703125" style="1" bestFit="1" customWidth="1"/>
    <col min="8202" max="8202" width="18.42578125" style="1" customWidth="1"/>
    <col min="8203" max="8203" width="17.5703125" style="1" bestFit="1" customWidth="1"/>
    <col min="8204" max="8449" width="11.42578125" style="1"/>
    <col min="8450" max="8451" width="17.5703125" style="1" bestFit="1" customWidth="1"/>
    <col min="8452" max="8452" width="71.28515625" style="1" customWidth="1"/>
    <col min="8453" max="8453" width="17.5703125" style="1" bestFit="1" customWidth="1"/>
    <col min="8454" max="8454" width="19.140625" style="1" customWidth="1"/>
    <col min="8455" max="8455" width="17.5703125" style="1" bestFit="1" customWidth="1"/>
    <col min="8456" max="8456" width="13.85546875" style="1" customWidth="1"/>
    <col min="8457" max="8457" width="18.5703125" style="1" bestFit="1" customWidth="1"/>
    <col min="8458" max="8458" width="18.42578125" style="1" customWidth="1"/>
    <col min="8459" max="8459" width="17.5703125" style="1" bestFit="1" customWidth="1"/>
    <col min="8460" max="8705" width="11.42578125" style="1"/>
    <col min="8706" max="8707" width="17.5703125" style="1" bestFit="1" customWidth="1"/>
    <col min="8708" max="8708" width="71.28515625" style="1" customWidth="1"/>
    <col min="8709" max="8709" width="17.5703125" style="1" bestFit="1" customWidth="1"/>
    <col min="8710" max="8710" width="19.140625" style="1" customWidth="1"/>
    <col min="8711" max="8711" width="17.5703125" style="1" bestFit="1" customWidth="1"/>
    <col min="8712" max="8712" width="13.85546875" style="1" customWidth="1"/>
    <col min="8713" max="8713" width="18.5703125" style="1" bestFit="1" customWidth="1"/>
    <col min="8714" max="8714" width="18.42578125" style="1" customWidth="1"/>
    <col min="8715" max="8715" width="17.5703125" style="1" bestFit="1" customWidth="1"/>
    <col min="8716" max="8961" width="11.42578125" style="1"/>
    <col min="8962" max="8963" width="17.5703125" style="1" bestFit="1" customWidth="1"/>
    <col min="8964" max="8964" width="71.28515625" style="1" customWidth="1"/>
    <col min="8965" max="8965" width="17.5703125" style="1" bestFit="1" customWidth="1"/>
    <col min="8966" max="8966" width="19.140625" style="1" customWidth="1"/>
    <col min="8967" max="8967" width="17.5703125" style="1" bestFit="1" customWidth="1"/>
    <col min="8968" max="8968" width="13.85546875" style="1" customWidth="1"/>
    <col min="8969" max="8969" width="18.5703125" style="1" bestFit="1" customWidth="1"/>
    <col min="8970" max="8970" width="18.42578125" style="1" customWidth="1"/>
    <col min="8971" max="8971" width="17.5703125" style="1" bestFit="1" customWidth="1"/>
    <col min="8972" max="9217" width="11.42578125" style="1"/>
    <col min="9218" max="9219" width="17.5703125" style="1" bestFit="1" customWidth="1"/>
    <col min="9220" max="9220" width="71.28515625" style="1" customWidth="1"/>
    <col min="9221" max="9221" width="17.5703125" style="1" bestFit="1" customWidth="1"/>
    <col min="9222" max="9222" width="19.140625" style="1" customWidth="1"/>
    <col min="9223" max="9223" width="17.5703125" style="1" bestFit="1" customWidth="1"/>
    <col min="9224" max="9224" width="13.85546875" style="1" customWidth="1"/>
    <col min="9225" max="9225" width="18.5703125" style="1" bestFit="1" customWidth="1"/>
    <col min="9226" max="9226" width="18.42578125" style="1" customWidth="1"/>
    <col min="9227" max="9227" width="17.5703125" style="1" bestFit="1" customWidth="1"/>
    <col min="9228" max="9473" width="11.42578125" style="1"/>
    <col min="9474" max="9475" width="17.5703125" style="1" bestFit="1" customWidth="1"/>
    <col min="9476" max="9476" width="71.28515625" style="1" customWidth="1"/>
    <col min="9477" max="9477" width="17.5703125" style="1" bestFit="1" customWidth="1"/>
    <col min="9478" max="9478" width="19.140625" style="1" customWidth="1"/>
    <col min="9479" max="9479" width="17.5703125" style="1" bestFit="1" customWidth="1"/>
    <col min="9480" max="9480" width="13.85546875" style="1" customWidth="1"/>
    <col min="9481" max="9481" width="18.5703125" style="1" bestFit="1" customWidth="1"/>
    <col min="9482" max="9482" width="18.42578125" style="1" customWidth="1"/>
    <col min="9483" max="9483" width="17.5703125" style="1" bestFit="1" customWidth="1"/>
    <col min="9484" max="9729" width="11.42578125" style="1"/>
    <col min="9730" max="9731" width="17.5703125" style="1" bestFit="1" customWidth="1"/>
    <col min="9732" max="9732" width="71.28515625" style="1" customWidth="1"/>
    <col min="9733" max="9733" width="17.5703125" style="1" bestFit="1" customWidth="1"/>
    <col min="9734" max="9734" width="19.140625" style="1" customWidth="1"/>
    <col min="9735" max="9735" width="17.5703125" style="1" bestFit="1" customWidth="1"/>
    <col min="9736" max="9736" width="13.85546875" style="1" customWidth="1"/>
    <col min="9737" max="9737" width="18.5703125" style="1" bestFit="1" customWidth="1"/>
    <col min="9738" max="9738" width="18.42578125" style="1" customWidth="1"/>
    <col min="9739" max="9739" width="17.5703125" style="1" bestFit="1" customWidth="1"/>
    <col min="9740" max="9985" width="11.42578125" style="1"/>
    <col min="9986" max="9987" width="17.5703125" style="1" bestFit="1" customWidth="1"/>
    <col min="9988" max="9988" width="71.28515625" style="1" customWidth="1"/>
    <col min="9989" max="9989" width="17.5703125" style="1" bestFit="1" customWidth="1"/>
    <col min="9990" max="9990" width="19.140625" style="1" customWidth="1"/>
    <col min="9991" max="9991" width="17.5703125" style="1" bestFit="1" customWidth="1"/>
    <col min="9992" max="9992" width="13.85546875" style="1" customWidth="1"/>
    <col min="9993" max="9993" width="18.5703125" style="1" bestFit="1" customWidth="1"/>
    <col min="9994" max="9994" width="18.42578125" style="1" customWidth="1"/>
    <col min="9995" max="9995" width="17.5703125" style="1" bestFit="1" customWidth="1"/>
    <col min="9996" max="10241" width="11.42578125" style="1"/>
    <col min="10242" max="10243" width="17.5703125" style="1" bestFit="1" customWidth="1"/>
    <col min="10244" max="10244" width="71.28515625" style="1" customWidth="1"/>
    <col min="10245" max="10245" width="17.5703125" style="1" bestFit="1" customWidth="1"/>
    <col min="10246" max="10246" width="19.140625" style="1" customWidth="1"/>
    <col min="10247" max="10247" width="17.5703125" style="1" bestFit="1" customWidth="1"/>
    <col min="10248" max="10248" width="13.85546875" style="1" customWidth="1"/>
    <col min="10249" max="10249" width="18.5703125" style="1" bestFit="1" customWidth="1"/>
    <col min="10250" max="10250" width="18.42578125" style="1" customWidth="1"/>
    <col min="10251" max="10251" width="17.5703125" style="1" bestFit="1" customWidth="1"/>
    <col min="10252" max="10497" width="11.42578125" style="1"/>
    <col min="10498" max="10499" width="17.5703125" style="1" bestFit="1" customWidth="1"/>
    <col min="10500" max="10500" width="71.28515625" style="1" customWidth="1"/>
    <col min="10501" max="10501" width="17.5703125" style="1" bestFit="1" customWidth="1"/>
    <col min="10502" max="10502" width="19.140625" style="1" customWidth="1"/>
    <col min="10503" max="10503" width="17.5703125" style="1" bestFit="1" customWidth="1"/>
    <col min="10504" max="10504" width="13.85546875" style="1" customWidth="1"/>
    <col min="10505" max="10505" width="18.5703125" style="1" bestFit="1" customWidth="1"/>
    <col min="10506" max="10506" width="18.42578125" style="1" customWidth="1"/>
    <col min="10507" max="10507" width="17.5703125" style="1" bestFit="1" customWidth="1"/>
    <col min="10508" max="10753" width="11.42578125" style="1"/>
    <col min="10754" max="10755" width="17.5703125" style="1" bestFit="1" customWidth="1"/>
    <col min="10756" max="10756" width="71.28515625" style="1" customWidth="1"/>
    <col min="10757" max="10757" width="17.5703125" style="1" bestFit="1" customWidth="1"/>
    <col min="10758" max="10758" width="19.140625" style="1" customWidth="1"/>
    <col min="10759" max="10759" width="17.5703125" style="1" bestFit="1" customWidth="1"/>
    <col min="10760" max="10760" width="13.85546875" style="1" customWidth="1"/>
    <col min="10761" max="10761" width="18.5703125" style="1" bestFit="1" customWidth="1"/>
    <col min="10762" max="10762" width="18.42578125" style="1" customWidth="1"/>
    <col min="10763" max="10763" width="17.5703125" style="1" bestFit="1" customWidth="1"/>
    <col min="10764" max="11009" width="11.42578125" style="1"/>
    <col min="11010" max="11011" width="17.5703125" style="1" bestFit="1" customWidth="1"/>
    <col min="11012" max="11012" width="71.28515625" style="1" customWidth="1"/>
    <col min="11013" max="11013" width="17.5703125" style="1" bestFit="1" customWidth="1"/>
    <col min="11014" max="11014" width="19.140625" style="1" customWidth="1"/>
    <col min="11015" max="11015" width="17.5703125" style="1" bestFit="1" customWidth="1"/>
    <col min="11016" max="11016" width="13.85546875" style="1" customWidth="1"/>
    <col min="11017" max="11017" width="18.5703125" style="1" bestFit="1" customWidth="1"/>
    <col min="11018" max="11018" width="18.42578125" style="1" customWidth="1"/>
    <col min="11019" max="11019" width="17.5703125" style="1" bestFit="1" customWidth="1"/>
    <col min="11020" max="11265" width="11.42578125" style="1"/>
    <col min="11266" max="11267" width="17.5703125" style="1" bestFit="1" customWidth="1"/>
    <col min="11268" max="11268" width="71.28515625" style="1" customWidth="1"/>
    <col min="11269" max="11269" width="17.5703125" style="1" bestFit="1" customWidth="1"/>
    <col min="11270" max="11270" width="19.140625" style="1" customWidth="1"/>
    <col min="11271" max="11271" width="17.5703125" style="1" bestFit="1" customWidth="1"/>
    <col min="11272" max="11272" width="13.85546875" style="1" customWidth="1"/>
    <col min="11273" max="11273" width="18.5703125" style="1" bestFit="1" customWidth="1"/>
    <col min="11274" max="11274" width="18.42578125" style="1" customWidth="1"/>
    <col min="11275" max="11275" width="17.5703125" style="1" bestFit="1" customWidth="1"/>
    <col min="11276" max="11521" width="11.42578125" style="1"/>
    <col min="11522" max="11523" width="17.5703125" style="1" bestFit="1" customWidth="1"/>
    <col min="11524" max="11524" width="71.28515625" style="1" customWidth="1"/>
    <col min="11525" max="11525" width="17.5703125" style="1" bestFit="1" customWidth="1"/>
    <col min="11526" max="11526" width="19.140625" style="1" customWidth="1"/>
    <col min="11527" max="11527" width="17.5703125" style="1" bestFit="1" customWidth="1"/>
    <col min="11528" max="11528" width="13.85546875" style="1" customWidth="1"/>
    <col min="11529" max="11529" width="18.5703125" style="1" bestFit="1" customWidth="1"/>
    <col min="11530" max="11530" width="18.42578125" style="1" customWidth="1"/>
    <col min="11531" max="11531" width="17.5703125" style="1" bestFit="1" customWidth="1"/>
    <col min="11532" max="11777" width="11.42578125" style="1"/>
    <col min="11778" max="11779" width="17.5703125" style="1" bestFit="1" customWidth="1"/>
    <col min="11780" max="11780" width="71.28515625" style="1" customWidth="1"/>
    <col min="11781" max="11781" width="17.5703125" style="1" bestFit="1" customWidth="1"/>
    <col min="11782" max="11782" width="19.140625" style="1" customWidth="1"/>
    <col min="11783" max="11783" width="17.5703125" style="1" bestFit="1" customWidth="1"/>
    <col min="11784" max="11784" width="13.85546875" style="1" customWidth="1"/>
    <col min="11785" max="11785" width="18.5703125" style="1" bestFit="1" customWidth="1"/>
    <col min="11786" max="11786" width="18.42578125" style="1" customWidth="1"/>
    <col min="11787" max="11787" width="17.5703125" style="1" bestFit="1" customWidth="1"/>
    <col min="11788" max="12033" width="11.42578125" style="1"/>
    <col min="12034" max="12035" width="17.5703125" style="1" bestFit="1" customWidth="1"/>
    <col min="12036" max="12036" width="71.28515625" style="1" customWidth="1"/>
    <col min="12037" max="12037" width="17.5703125" style="1" bestFit="1" customWidth="1"/>
    <col min="12038" max="12038" width="19.140625" style="1" customWidth="1"/>
    <col min="12039" max="12039" width="17.5703125" style="1" bestFit="1" customWidth="1"/>
    <col min="12040" max="12040" width="13.85546875" style="1" customWidth="1"/>
    <col min="12041" max="12041" width="18.5703125" style="1" bestFit="1" customWidth="1"/>
    <col min="12042" max="12042" width="18.42578125" style="1" customWidth="1"/>
    <col min="12043" max="12043" width="17.5703125" style="1" bestFit="1" customWidth="1"/>
    <col min="12044" max="12289" width="11.42578125" style="1"/>
    <col min="12290" max="12291" width="17.5703125" style="1" bestFit="1" customWidth="1"/>
    <col min="12292" max="12292" width="71.28515625" style="1" customWidth="1"/>
    <col min="12293" max="12293" width="17.5703125" style="1" bestFit="1" customWidth="1"/>
    <col min="12294" max="12294" width="19.140625" style="1" customWidth="1"/>
    <col min="12295" max="12295" width="17.5703125" style="1" bestFit="1" customWidth="1"/>
    <col min="12296" max="12296" width="13.85546875" style="1" customWidth="1"/>
    <col min="12297" max="12297" width="18.5703125" style="1" bestFit="1" customWidth="1"/>
    <col min="12298" max="12298" width="18.42578125" style="1" customWidth="1"/>
    <col min="12299" max="12299" width="17.5703125" style="1" bestFit="1" customWidth="1"/>
    <col min="12300" max="12545" width="11.42578125" style="1"/>
    <col min="12546" max="12547" width="17.5703125" style="1" bestFit="1" customWidth="1"/>
    <col min="12548" max="12548" width="71.28515625" style="1" customWidth="1"/>
    <col min="12549" max="12549" width="17.5703125" style="1" bestFit="1" customWidth="1"/>
    <col min="12550" max="12550" width="19.140625" style="1" customWidth="1"/>
    <col min="12551" max="12551" width="17.5703125" style="1" bestFit="1" customWidth="1"/>
    <col min="12552" max="12552" width="13.85546875" style="1" customWidth="1"/>
    <col min="12553" max="12553" width="18.5703125" style="1" bestFit="1" customWidth="1"/>
    <col min="12554" max="12554" width="18.42578125" style="1" customWidth="1"/>
    <col min="12555" max="12555" width="17.5703125" style="1" bestFit="1" customWidth="1"/>
    <col min="12556" max="12801" width="11.42578125" style="1"/>
    <col min="12802" max="12803" width="17.5703125" style="1" bestFit="1" customWidth="1"/>
    <col min="12804" max="12804" width="71.28515625" style="1" customWidth="1"/>
    <col min="12805" max="12805" width="17.5703125" style="1" bestFit="1" customWidth="1"/>
    <col min="12806" max="12806" width="19.140625" style="1" customWidth="1"/>
    <col min="12807" max="12807" width="17.5703125" style="1" bestFit="1" customWidth="1"/>
    <col min="12808" max="12808" width="13.85546875" style="1" customWidth="1"/>
    <col min="12809" max="12809" width="18.5703125" style="1" bestFit="1" customWidth="1"/>
    <col min="12810" max="12810" width="18.42578125" style="1" customWidth="1"/>
    <col min="12811" max="12811" width="17.5703125" style="1" bestFit="1" customWidth="1"/>
    <col min="12812" max="13057" width="11.42578125" style="1"/>
    <col min="13058" max="13059" width="17.5703125" style="1" bestFit="1" customWidth="1"/>
    <col min="13060" max="13060" width="71.28515625" style="1" customWidth="1"/>
    <col min="13061" max="13061" width="17.5703125" style="1" bestFit="1" customWidth="1"/>
    <col min="13062" max="13062" width="19.140625" style="1" customWidth="1"/>
    <col min="13063" max="13063" width="17.5703125" style="1" bestFit="1" customWidth="1"/>
    <col min="13064" max="13064" width="13.85546875" style="1" customWidth="1"/>
    <col min="13065" max="13065" width="18.5703125" style="1" bestFit="1" customWidth="1"/>
    <col min="13066" max="13066" width="18.42578125" style="1" customWidth="1"/>
    <col min="13067" max="13067" width="17.5703125" style="1" bestFit="1" customWidth="1"/>
    <col min="13068" max="13313" width="11.42578125" style="1"/>
    <col min="13314" max="13315" width="17.5703125" style="1" bestFit="1" customWidth="1"/>
    <col min="13316" max="13316" width="71.28515625" style="1" customWidth="1"/>
    <col min="13317" max="13317" width="17.5703125" style="1" bestFit="1" customWidth="1"/>
    <col min="13318" max="13318" width="19.140625" style="1" customWidth="1"/>
    <col min="13319" max="13319" width="17.5703125" style="1" bestFit="1" customWidth="1"/>
    <col min="13320" max="13320" width="13.85546875" style="1" customWidth="1"/>
    <col min="13321" max="13321" width="18.5703125" style="1" bestFit="1" customWidth="1"/>
    <col min="13322" max="13322" width="18.42578125" style="1" customWidth="1"/>
    <col min="13323" max="13323" width="17.5703125" style="1" bestFit="1" customWidth="1"/>
    <col min="13324" max="13569" width="11.42578125" style="1"/>
    <col min="13570" max="13571" width="17.5703125" style="1" bestFit="1" customWidth="1"/>
    <col min="13572" max="13572" width="71.28515625" style="1" customWidth="1"/>
    <col min="13573" max="13573" width="17.5703125" style="1" bestFit="1" customWidth="1"/>
    <col min="13574" max="13574" width="19.140625" style="1" customWidth="1"/>
    <col min="13575" max="13575" width="17.5703125" style="1" bestFit="1" customWidth="1"/>
    <col min="13576" max="13576" width="13.85546875" style="1" customWidth="1"/>
    <col min="13577" max="13577" width="18.5703125" style="1" bestFit="1" customWidth="1"/>
    <col min="13578" max="13578" width="18.42578125" style="1" customWidth="1"/>
    <col min="13579" max="13579" width="17.5703125" style="1" bestFit="1" customWidth="1"/>
    <col min="13580" max="13825" width="11.42578125" style="1"/>
    <col min="13826" max="13827" width="17.5703125" style="1" bestFit="1" customWidth="1"/>
    <col min="13828" max="13828" width="71.28515625" style="1" customWidth="1"/>
    <col min="13829" max="13829" width="17.5703125" style="1" bestFit="1" customWidth="1"/>
    <col min="13830" max="13830" width="19.140625" style="1" customWidth="1"/>
    <col min="13831" max="13831" width="17.5703125" style="1" bestFit="1" customWidth="1"/>
    <col min="13832" max="13832" width="13.85546875" style="1" customWidth="1"/>
    <col min="13833" max="13833" width="18.5703125" style="1" bestFit="1" customWidth="1"/>
    <col min="13834" max="13834" width="18.42578125" style="1" customWidth="1"/>
    <col min="13835" max="13835" width="17.5703125" style="1" bestFit="1" customWidth="1"/>
    <col min="13836" max="14081" width="11.42578125" style="1"/>
    <col min="14082" max="14083" width="17.5703125" style="1" bestFit="1" customWidth="1"/>
    <col min="14084" max="14084" width="71.28515625" style="1" customWidth="1"/>
    <col min="14085" max="14085" width="17.5703125" style="1" bestFit="1" customWidth="1"/>
    <col min="14086" max="14086" width="19.140625" style="1" customWidth="1"/>
    <col min="14087" max="14087" width="17.5703125" style="1" bestFit="1" customWidth="1"/>
    <col min="14088" max="14088" width="13.85546875" style="1" customWidth="1"/>
    <col min="14089" max="14089" width="18.5703125" style="1" bestFit="1" customWidth="1"/>
    <col min="14090" max="14090" width="18.42578125" style="1" customWidth="1"/>
    <col min="14091" max="14091" width="17.5703125" style="1" bestFit="1" customWidth="1"/>
    <col min="14092" max="14337" width="11.42578125" style="1"/>
    <col min="14338" max="14339" width="17.5703125" style="1" bestFit="1" customWidth="1"/>
    <col min="14340" max="14340" width="71.28515625" style="1" customWidth="1"/>
    <col min="14341" max="14341" width="17.5703125" style="1" bestFit="1" customWidth="1"/>
    <col min="14342" max="14342" width="19.140625" style="1" customWidth="1"/>
    <col min="14343" max="14343" width="17.5703125" style="1" bestFit="1" customWidth="1"/>
    <col min="14344" max="14344" width="13.85546875" style="1" customWidth="1"/>
    <col min="14345" max="14345" width="18.5703125" style="1" bestFit="1" customWidth="1"/>
    <col min="14346" max="14346" width="18.42578125" style="1" customWidth="1"/>
    <col min="14347" max="14347" width="17.5703125" style="1" bestFit="1" customWidth="1"/>
    <col min="14348" max="14593" width="11.42578125" style="1"/>
    <col min="14594" max="14595" width="17.5703125" style="1" bestFit="1" customWidth="1"/>
    <col min="14596" max="14596" width="71.28515625" style="1" customWidth="1"/>
    <col min="14597" max="14597" width="17.5703125" style="1" bestFit="1" customWidth="1"/>
    <col min="14598" max="14598" width="19.140625" style="1" customWidth="1"/>
    <col min="14599" max="14599" width="17.5703125" style="1" bestFit="1" customWidth="1"/>
    <col min="14600" max="14600" width="13.85546875" style="1" customWidth="1"/>
    <col min="14601" max="14601" width="18.5703125" style="1" bestFit="1" customWidth="1"/>
    <col min="14602" max="14602" width="18.42578125" style="1" customWidth="1"/>
    <col min="14603" max="14603" width="17.5703125" style="1" bestFit="1" customWidth="1"/>
    <col min="14604" max="14849" width="11.42578125" style="1"/>
    <col min="14850" max="14851" width="17.5703125" style="1" bestFit="1" customWidth="1"/>
    <col min="14852" max="14852" width="71.28515625" style="1" customWidth="1"/>
    <col min="14853" max="14853" width="17.5703125" style="1" bestFit="1" customWidth="1"/>
    <col min="14854" max="14854" width="19.140625" style="1" customWidth="1"/>
    <col min="14855" max="14855" width="17.5703125" style="1" bestFit="1" customWidth="1"/>
    <col min="14856" max="14856" width="13.85546875" style="1" customWidth="1"/>
    <col min="14857" max="14857" width="18.5703125" style="1" bestFit="1" customWidth="1"/>
    <col min="14858" max="14858" width="18.42578125" style="1" customWidth="1"/>
    <col min="14859" max="14859" width="17.5703125" style="1" bestFit="1" customWidth="1"/>
    <col min="14860" max="15105" width="11.42578125" style="1"/>
    <col min="15106" max="15107" width="17.5703125" style="1" bestFit="1" customWidth="1"/>
    <col min="15108" max="15108" width="71.28515625" style="1" customWidth="1"/>
    <col min="15109" max="15109" width="17.5703125" style="1" bestFit="1" customWidth="1"/>
    <col min="15110" max="15110" width="19.140625" style="1" customWidth="1"/>
    <col min="15111" max="15111" width="17.5703125" style="1" bestFit="1" customWidth="1"/>
    <col min="15112" max="15112" width="13.85546875" style="1" customWidth="1"/>
    <col min="15113" max="15113" width="18.5703125" style="1" bestFit="1" customWidth="1"/>
    <col min="15114" max="15114" width="18.42578125" style="1" customWidth="1"/>
    <col min="15115" max="15115" width="17.5703125" style="1" bestFit="1" customWidth="1"/>
    <col min="15116" max="15361" width="11.42578125" style="1"/>
    <col min="15362" max="15363" width="17.5703125" style="1" bestFit="1" customWidth="1"/>
    <col min="15364" max="15364" width="71.28515625" style="1" customWidth="1"/>
    <col min="15365" max="15365" width="17.5703125" style="1" bestFit="1" customWidth="1"/>
    <col min="15366" max="15366" width="19.140625" style="1" customWidth="1"/>
    <col min="15367" max="15367" width="17.5703125" style="1" bestFit="1" customWidth="1"/>
    <col min="15368" max="15368" width="13.85546875" style="1" customWidth="1"/>
    <col min="15369" max="15369" width="18.5703125" style="1" bestFit="1" customWidth="1"/>
    <col min="15370" max="15370" width="18.42578125" style="1" customWidth="1"/>
    <col min="15371" max="15371" width="17.5703125" style="1" bestFit="1" customWidth="1"/>
    <col min="15372" max="15617" width="11.42578125" style="1"/>
    <col min="15618" max="15619" width="17.5703125" style="1" bestFit="1" customWidth="1"/>
    <col min="15620" max="15620" width="71.28515625" style="1" customWidth="1"/>
    <col min="15621" max="15621" width="17.5703125" style="1" bestFit="1" customWidth="1"/>
    <col min="15622" max="15622" width="19.140625" style="1" customWidth="1"/>
    <col min="15623" max="15623" width="17.5703125" style="1" bestFit="1" customWidth="1"/>
    <col min="15624" max="15624" width="13.85546875" style="1" customWidth="1"/>
    <col min="15625" max="15625" width="18.5703125" style="1" bestFit="1" customWidth="1"/>
    <col min="15626" max="15626" width="18.42578125" style="1" customWidth="1"/>
    <col min="15627" max="15627" width="17.5703125" style="1" bestFit="1" customWidth="1"/>
    <col min="15628" max="15873" width="11.42578125" style="1"/>
    <col min="15874" max="15875" width="17.5703125" style="1" bestFit="1" customWidth="1"/>
    <col min="15876" max="15876" width="71.28515625" style="1" customWidth="1"/>
    <col min="15877" max="15877" width="17.5703125" style="1" bestFit="1" customWidth="1"/>
    <col min="15878" max="15878" width="19.140625" style="1" customWidth="1"/>
    <col min="15879" max="15879" width="17.5703125" style="1" bestFit="1" customWidth="1"/>
    <col min="15880" max="15880" width="13.85546875" style="1" customWidth="1"/>
    <col min="15881" max="15881" width="18.5703125" style="1" bestFit="1" customWidth="1"/>
    <col min="15882" max="15882" width="18.42578125" style="1" customWidth="1"/>
    <col min="15883" max="15883" width="17.5703125" style="1" bestFit="1" customWidth="1"/>
    <col min="15884" max="16129" width="11.42578125" style="1"/>
    <col min="16130" max="16131" width="17.5703125" style="1" bestFit="1" customWidth="1"/>
    <col min="16132" max="16132" width="71.28515625" style="1" customWidth="1"/>
    <col min="16133" max="16133" width="17.5703125" style="1" bestFit="1" customWidth="1"/>
    <col min="16134" max="16134" width="19.140625" style="1" customWidth="1"/>
    <col min="16135" max="16135" width="17.5703125" style="1" bestFit="1" customWidth="1"/>
    <col min="16136" max="16136" width="13.85546875" style="1" customWidth="1"/>
    <col min="16137" max="16137" width="18.5703125" style="1" bestFit="1" customWidth="1"/>
    <col min="16138" max="16138" width="18.42578125" style="1" customWidth="1"/>
    <col min="16139" max="16139" width="17.5703125" style="1" bestFit="1" customWidth="1"/>
    <col min="16140" max="16384" width="11.42578125" style="1"/>
  </cols>
  <sheetData>
    <row r="1" spans="1:11" x14ac:dyDescent="0.2">
      <c r="D1" s="66" t="s">
        <v>0</v>
      </c>
      <c r="E1" s="66"/>
      <c r="F1" s="66"/>
      <c r="G1" s="66"/>
      <c r="H1" s="66"/>
    </row>
    <row r="2" spans="1:11" x14ac:dyDescent="0.2">
      <c r="D2" s="66" t="s">
        <v>1</v>
      </c>
      <c r="E2" s="66"/>
      <c r="F2" s="66"/>
      <c r="G2" s="66"/>
      <c r="H2" s="66"/>
    </row>
    <row r="3" spans="1:11" x14ac:dyDescent="0.2">
      <c r="D3" s="66" t="s">
        <v>2</v>
      </c>
      <c r="E3" s="66"/>
      <c r="F3" s="66"/>
      <c r="G3" s="66"/>
      <c r="H3" s="66"/>
    </row>
    <row r="4" spans="1:11" ht="11.25" customHeight="1" x14ac:dyDescent="0.2"/>
    <row r="5" spans="1:11" x14ac:dyDescent="0.2">
      <c r="D5" s="67" t="s">
        <v>3</v>
      </c>
      <c r="E5" s="67"/>
      <c r="F5" s="67"/>
      <c r="G5" s="67"/>
      <c r="H5" s="67"/>
    </row>
    <row r="6" spans="1:11" x14ac:dyDescent="0.2">
      <c r="D6" s="2" t="s">
        <v>426</v>
      </c>
      <c r="E6" s="2" t="s">
        <v>427</v>
      </c>
      <c r="F6" s="2"/>
      <c r="G6" s="2"/>
      <c r="I6" s="54"/>
    </row>
    <row r="7" spans="1:11" x14ac:dyDescent="0.2">
      <c r="D7" s="68" t="s">
        <v>4</v>
      </c>
      <c r="E7" s="69" t="s">
        <v>5</v>
      </c>
      <c r="F7" s="69"/>
      <c r="G7" s="68" t="s">
        <v>6</v>
      </c>
      <c r="H7" s="68" t="s">
        <v>7</v>
      </c>
      <c r="J7" s="3"/>
    </row>
    <row r="8" spans="1:11" ht="25.5" x14ac:dyDescent="0.2">
      <c r="A8" s="4"/>
      <c r="D8" s="68"/>
      <c r="E8" s="64" t="s">
        <v>8</v>
      </c>
      <c r="F8" s="65" t="s">
        <v>9</v>
      </c>
      <c r="G8" s="68"/>
      <c r="H8" s="68"/>
      <c r="I8" s="54"/>
      <c r="J8" s="3"/>
    </row>
    <row r="9" spans="1:11" x14ac:dyDescent="0.2">
      <c r="A9" s="5"/>
      <c r="B9" s="55"/>
      <c r="C9" s="54"/>
      <c r="D9" s="6" t="s">
        <v>10</v>
      </c>
      <c r="E9" s="7">
        <v>35289063797</v>
      </c>
      <c r="F9" s="7">
        <v>38364696472.330002</v>
      </c>
      <c r="G9" s="7">
        <v>3075632675.3299999</v>
      </c>
      <c r="H9" s="7">
        <v>8.7155405794343181</v>
      </c>
      <c r="I9" s="54"/>
      <c r="J9" s="2">
        <f>F9-'[1]res comp est dev 2DOtrim'!F9</f>
        <v>0</v>
      </c>
      <c r="K9" s="2"/>
    </row>
    <row r="10" spans="1:11" x14ac:dyDescent="0.2">
      <c r="A10" s="5"/>
      <c r="B10" s="55"/>
      <c r="C10" s="54"/>
      <c r="D10" s="6" t="s">
        <v>11</v>
      </c>
      <c r="E10" s="7">
        <v>2221938638</v>
      </c>
      <c r="F10" s="7">
        <v>2421817443.6100006</v>
      </c>
      <c r="G10" s="7">
        <v>199878805.61000004</v>
      </c>
      <c r="H10" s="7">
        <v>8.9956942190768121</v>
      </c>
      <c r="I10" s="54"/>
      <c r="J10" s="2">
        <f>G9-'[1]res comp est dev 2DOtrim'!G9</f>
        <v>0</v>
      </c>
      <c r="K10" s="2"/>
    </row>
    <row r="11" spans="1:11" x14ac:dyDescent="0.2">
      <c r="A11" s="5"/>
      <c r="B11" s="55"/>
      <c r="C11" s="54"/>
      <c r="D11" s="6" t="s">
        <v>12</v>
      </c>
      <c r="E11" s="7">
        <v>940888938</v>
      </c>
      <c r="F11" s="7">
        <v>807113525.13000011</v>
      </c>
      <c r="G11" s="7">
        <v>-133775412.86999995</v>
      </c>
      <c r="H11" s="7">
        <v>-14.217981258697712</v>
      </c>
      <c r="I11" s="58"/>
      <c r="J11" s="2">
        <f>E9-'[1]res comp est dev 2DOtrim'!E9</f>
        <v>0</v>
      </c>
      <c r="K11" s="2"/>
    </row>
    <row r="12" spans="1:11" x14ac:dyDescent="0.2">
      <c r="A12" s="5"/>
      <c r="B12" s="55"/>
      <c r="C12" s="54"/>
      <c r="D12" s="6" t="s">
        <v>13</v>
      </c>
      <c r="E12" s="7">
        <v>3207745</v>
      </c>
      <c r="F12" s="7">
        <v>3739514.6</v>
      </c>
      <c r="G12" s="7">
        <v>531769.60000000009</v>
      </c>
      <c r="H12" s="7">
        <v>16.577676841519512</v>
      </c>
      <c r="I12" s="54"/>
      <c r="J12" s="2"/>
      <c r="K12" s="2"/>
    </row>
    <row r="13" spans="1:11" x14ac:dyDescent="0.2">
      <c r="A13" s="5"/>
      <c r="B13" s="55"/>
      <c r="C13" s="54"/>
      <c r="D13" s="8" t="s">
        <v>14</v>
      </c>
      <c r="E13" s="9">
        <v>3207745</v>
      </c>
      <c r="F13" s="9">
        <v>3739514.6</v>
      </c>
      <c r="G13" s="9">
        <v>531769.60000000009</v>
      </c>
      <c r="H13" s="9">
        <v>16.577676841519512</v>
      </c>
      <c r="I13" s="54"/>
      <c r="J13" s="2"/>
      <c r="K13" s="2"/>
    </row>
    <row r="14" spans="1:11" x14ac:dyDescent="0.2">
      <c r="A14" s="5"/>
      <c r="B14" s="55"/>
      <c r="C14" s="54"/>
      <c r="D14" s="6" t="s">
        <v>15</v>
      </c>
      <c r="E14" s="7">
        <v>33083093</v>
      </c>
      <c r="F14" s="7">
        <v>31382969.670000002</v>
      </c>
      <c r="G14" s="7">
        <v>-1700123.3299999982</v>
      </c>
      <c r="H14" s="7">
        <v>-5.1389491605273969</v>
      </c>
      <c r="I14" s="54"/>
      <c r="J14" s="2"/>
      <c r="K14" s="2"/>
    </row>
    <row r="15" spans="1:11" x14ac:dyDescent="0.2">
      <c r="A15" s="5"/>
      <c r="B15" s="55"/>
      <c r="C15" s="54"/>
      <c r="D15" s="8" t="s">
        <v>16</v>
      </c>
      <c r="E15" s="9">
        <v>21439343</v>
      </c>
      <c r="F15" s="9">
        <v>21452709.620000001</v>
      </c>
      <c r="G15" s="9">
        <v>13366.620000001043</v>
      </c>
      <c r="H15" s="9">
        <v>6.2346220217667316E-2</v>
      </c>
      <c r="I15" s="54"/>
      <c r="J15" s="2"/>
      <c r="K15" s="2"/>
    </row>
    <row r="16" spans="1:11" x14ac:dyDescent="0.2">
      <c r="A16" s="5"/>
      <c r="B16" s="55"/>
      <c r="C16" s="54"/>
      <c r="D16" s="8" t="s">
        <v>17</v>
      </c>
      <c r="E16" s="9">
        <v>11643750</v>
      </c>
      <c r="F16" s="9">
        <v>9930260.0500000007</v>
      </c>
      <c r="G16" s="9">
        <v>-1713489.9499999993</v>
      </c>
      <c r="H16" s="9">
        <v>-14.715963070316688</v>
      </c>
      <c r="I16" s="54"/>
      <c r="J16" s="2"/>
      <c r="K16" s="2"/>
    </row>
    <row r="17" spans="1:11" x14ac:dyDescent="0.2">
      <c r="A17" s="5"/>
      <c r="B17" s="55"/>
      <c r="C17" s="54"/>
      <c r="D17" s="6" t="s">
        <v>18</v>
      </c>
      <c r="E17" s="7">
        <v>899925875</v>
      </c>
      <c r="F17" s="7">
        <v>548792848.10000002</v>
      </c>
      <c r="G17" s="7">
        <v>-351133026.89999998</v>
      </c>
      <c r="H17" s="7">
        <v>-39.017994332033176</v>
      </c>
      <c r="I17" s="54"/>
      <c r="J17" s="2"/>
      <c r="K17" s="2"/>
    </row>
    <row r="18" spans="1:11" ht="38.25" x14ac:dyDescent="0.2">
      <c r="A18" s="5"/>
      <c r="B18" s="55"/>
      <c r="C18" s="54"/>
      <c r="D18" s="10" t="s">
        <v>19</v>
      </c>
      <c r="E18" s="11">
        <v>899925875</v>
      </c>
      <c r="F18" s="11">
        <v>548792848.10000002</v>
      </c>
      <c r="G18" s="11">
        <v>-351133026.89999998</v>
      </c>
      <c r="H18" s="11">
        <v>-39.017994332033176</v>
      </c>
      <c r="I18" s="54"/>
      <c r="J18" s="2"/>
      <c r="K18" s="2"/>
    </row>
    <row r="19" spans="1:11" x14ac:dyDescent="0.2">
      <c r="A19" s="5"/>
      <c r="B19" s="55"/>
      <c r="C19" s="54"/>
      <c r="D19" s="6" t="s">
        <v>20</v>
      </c>
      <c r="E19" s="12">
        <v>0</v>
      </c>
      <c r="F19" s="7">
        <v>193678.1</v>
      </c>
      <c r="G19" s="7">
        <v>193678.1</v>
      </c>
      <c r="H19" s="7">
        <v>100</v>
      </c>
      <c r="I19" s="54"/>
      <c r="J19" s="2"/>
      <c r="K19" s="2"/>
    </row>
    <row r="20" spans="1:11" x14ac:dyDescent="0.2">
      <c r="A20" s="5"/>
      <c r="B20" s="55"/>
      <c r="C20" s="54"/>
      <c r="D20" s="13" t="s">
        <v>21</v>
      </c>
      <c r="E20" s="14"/>
      <c r="F20" s="14">
        <v>170</v>
      </c>
      <c r="G20" s="14">
        <v>170</v>
      </c>
      <c r="H20" s="14">
        <v>100</v>
      </c>
      <c r="I20" s="54"/>
      <c r="J20" s="2"/>
      <c r="K20" s="2"/>
    </row>
    <row r="21" spans="1:11" x14ac:dyDescent="0.2">
      <c r="A21" s="5"/>
      <c r="B21" s="55"/>
      <c r="C21" s="54"/>
      <c r="D21" s="13" t="s">
        <v>22</v>
      </c>
      <c r="E21" s="14"/>
      <c r="F21" s="14">
        <v>978</v>
      </c>
      <c r="G21" s="14">
        <v>978</v>
      </c>
      <c r="H21" s="14">
        <v>100</v>
      </c>
      <c r="I21" s="54"/>
      <c r="J21" s="2"/>
      <c r="K21" s="2"/>
    </row>
    <row r="22" spans="1:11" x14ac:dyDescent="0.2">
      <c r="A22" s="5"/>
      <c r="B22" s="55"/>
      <c r="C22" s="54"/>
      <c r="D22" s="13" t="s">
        <v>23</v>
      </c>
      <c r="E22" s="14"/>
      <c r="F22" s="14">
        <v>192530.1</v>
      </c>
      <c r="G22" s="14">
        <v>192530.1</v>
      </c>
      <c r="H22" s="14">
        <v>100</v>
      </c>
      <c r="I22" s="54"/>
      <c r="J22" s="2"/>
      <c r="K22" s="2"/>
    </row>
    <row r="23" spans="1:11" x14ac:dyDescent="0.2">
      <c r="A23" s="5"/>
      <c r="B23" s="55"/>
      <c r="C23" s="54"/>
      <c r="D23" s="6" t="s">
        <v>24</v>
      </c>
      <c r="E23" s="7">
        <v>2343475</v>
      </c>
      <c r="F23" s="7">
        <v>46038413.240000002</v>
      </c>
      <c r="G23" s="7">
        <v>43694938.240000002</v>
      </c>
      <c r="H23" s="7">
        <v>1864.5361371467586</v>
      </c>
      <c r="I23" s="54"/>
      <c r="J23" s="2"/>
      <c r="K23" s="2"/>
    </row>
    <row r="24" spans="1:11" x14ac:dyDescent="0.2">
      <c r="A24" s="5"/>
      <c r="B24" s="55"/>
      <c r="C24" s="54"/>
      <c r="D24" s="6" t="s">
        <v>25</v>
      </c>
      <c r="E24" s="7">
        <v>2013116</v>
      </c>
      <c r="F24" s="7">
        <v>10870362.540000001</v>
      </c>
      <c r="G24" s="7">
        <v>8857246.540000001</v>
      </c>
      <c r="H24" s="7">
        <v>439.97695810872307</v>
      </c>
      <c r="I24" s="54"/>
      <c r="J24" s="2"/>
      <c r="K24" s="2"/>
    </row>
    <row r="25" spans="1:11" x14ac:dyDescent="0.2">
      <c r="A25" s="5"/>
      <c r="B25" s="55"/>
      <c r="C25" s="54"/>
      <c r="D25" s="15" t="s">
        <v>26</v>
      </c>
      <c r="E25" s="16">
        <v>2013116</v>
      </c>
      <c r="F25" s="16">
        <v>10870362.540000001</v>
      </c>
      <c r="G25" s="16">
        <v>8857246.540000001</v>
      </c>
      <c r="H25" s="16">
        <v>439.97695810872307</v>
      </c>
      <c r="I25" s="54"/>
      <c r="J25" s="2"/>
      <c r="K25" s="2"/>
    </row>
    <row r="26" spans="1:11" x14ac:dyDescent="0.2">
      <c r="A26" s="5"/>
      <c r="B26" s="55"/>
      <c r="C26" s="54"/>
      <c r="D26" s="6" t="s">
        <v>27</v>
      </c>
      <c r="E26" s="7">
        <v>0</v>
      </c>
      <c r="F26" s="7">
        <v>33489809.739999998</v>
      </c>
      <c r="G26" s="7">
        <v>33489809.739999998</v>
      </c>
      <c r="H26" s="7">
        <v>408.27645077022271</v>
      </c>
      <c r="I26" s="54"/>
      <c r="J26" s="2"/>
      <c r="K26" s="2"/>
    </row>
    <row r="27" spans="1:11" x14ac:dyDescent="0.2">
      <c r="A27" s="5"/>
      <c r="B27" s="55"/>
      <c r="C27" s="54"/>
      <c r="D27" s="15" t="s">
        <v>28</v>
      </c>
      <c r="E27" s="16">
        <v>0</v>
      </c>
      <c r="F27" s="16">
        <v>33489809.739999998</v>
      </c>
      <c r="G27" s="16">
        <v>33489809.739999998</v>
      </c>
      <c r="H27" s="16">
        <v>100</v>
      </c>
      <c r="I27" s="54"/>
      <c r="J27" s="2"/>
      <c r="K27" s="2"/>
    </row>
    <row r="28" spans="1:11" x14ac:dyDescent="0.2">
      <c r="A28" s="5"/>
      <c r="B28" s="55"/>
      <c r="C28" s="54"/>
      <c r="D28" s="6" t="s">
        <v>29</v>
      </c>
      <c r="E28" s="7">
        <v>330359</v>
      </c>
      <c r="F28" s="7">
        <v>1679137</v>
      </c>
      <c r="G28" s="7">
        <v>1348778</v>
      </c>
      <c r="H28" s="7">
        <v>-89.989781066818466</v>
      </c>
      <c r="I28" s="54"/>
      <c r="J28" s="2"/>
      <c r="K28" s="2"/>
    </row>
    <row r="29" spans="1:11" x14ac:dyDescent="0.2">
      <c r="A29" s="5"/>
      <c r="B29" s="55"/>
      <c r="C29" s="54"/>
      <c r="D29" s="15" t="s">
        <v>30</v>
      </c>
      <c r="E29" s="16">
        <v>330359</v>
      </c>
      <c r="F29" s="16">
        <v>1679137</v>
      </c>
      <c r="G29" s="16">
        <v>1348778</v>
      </c>
      <c r="H29" s="16">
        <v>408.27645077022271</v>
      </c>
      <c r="I29" s="54"/>
      <c r="J29" s="2"/>
      <c r="K29" s="2"/>
    </row>
    <row r="30" spans="1:11" x14ac:dyDescent="0.2">
      <c r="A30" s="5"/>
      <c r="B30" s="55"/>
      <c r="C30" s="54"/>
      <c r="D30" s="6" t="s">
        <v>31</v>
      </c>
      <c r="E30" s="7">
        <v>0</v>
      </c>
      <c r="F30" s="7">
        <v>-896.04</v>
      </c>
      <c r="G30" s="7">
        <v>-896.04</v>
      </c>
      <c r="H30" s="7">
        <v>100</v>
      </c>
      <c r="I30" s="54"/>
      <c r="J30" s="2"/>
      <c r="K30" s="2"/>
    </row>
    <row r="31" spans="1:11" x14ac:dyDescent="0.2">
      <c r="A31" s="5"/>
      <c r="B31" s="55"/>
      <c r="C31" s="54"/>
      <c r="D31" s="15" t="s">
        <v>32</v>
      </c>
      <c r="E31" s="16">
        <v>0</v>
      </c>
      <c r="F31" s="16">
        <v>-896.04</v>
      </c>
      <c r="G31" s="16">
        <v>-896.04</v>
      </c>
      <c r="H31" s="16">
        <v>100</v>
      </c>
      <c r="I31" s="54"/>
      <c r="J31" s="2"/>
      <c r="K31" s="2"/>
    </row>
    <row r="32" spans="1:11" ht="38.25" x14ac:dyDescent="0.2">
      <c r="A32" s="5"/>
      <c r="B32" s="55"/>
      <c r="C32" s="54"/>
      <c r="D32" s="17" t="s">
        <v>33</v>
      </c>
      <c r="E32" s="18">
        <v>2328750</v>
      </c>
      <c r="F32" s="18">
        <v>176966101.42000002</v>
      </c>
      <c r="G32" s="18">
        <v>174637351.42000002</v>
      </c>
      <c r="H32" s="18">
        <v>7499.1884667740205</v>
      </c>
      <c r="I32" s="54"/>
      <c r="J32" s="2"/>
      <c r="K32" s="2"/>
    </row>
    <row r="33" spans="1:11" ht="51" x14ac:dyDescent="0.2">
      <c r="A33" s="5"/>
      <c r="B33" s="55"/>
      <c r="C33" s="54"/>
      <c r="D33" s="13" t="s">
        <v>34</v>
      </c>
      <c r="E33" s="14">
        <v>974955</v>
      </c>
      <c r="F33" s="14">
        <v>97595.13</v>
      </c>
      <c r="G33" s="16">
        <v>-877359.87</v>
      </c>
      <c r="H33" s="14">
        <v>-89.989781066818466</v>
      </c>
      <c r="I33" s="54"/>
      <c r="J33" s="2"/>
      <c r="K33" s="2"/>
    </row>
    <row r="34" spans="1:11" x14ac:dyDescent="0.2">
      <c r="A34" s="5"/>
      <c r="B34" s="55"/>
      <c r="C34" s="54"/>
      <c r="D34" s="8" t="s">
        <v>35</v>
      </c>
      <c r="E34" s="9">
        <v>1126084</v>
      </c>
      <c r="F34" s="14">
        <v>150707.79</v>
      </c>
      <c r="G34" s="16">
        <v>-975376.21</v>
      </c>
      <c r="H34" s="9">
        <v>-86.61664760355356</v>
      </c>
      <c r="I34" s="54"/>
      <c r="J34" s="2"/>
      <c r="K34" s="2"/>
    </row>
    <row r="35" spans="1:11" x14ac:dyDescent="0.2">
      <c r="A35" s="5"/>
      <c r="B35" s="55"/>
      <c r="C35" s="54"/>
      <c r="D35" s="8" t="s">
        <v>36</v>
      </c>
      <c r="E35" s="9">
        <v>225879</v>
      </c>
      <c r="F35" s="14">
        <v>27777.99</v>
      </c>
      <c r="G35" s="16">
        <v>-198101.01</v>
      </c>
      <c r="H35" s="9">
        <v>-87.702269799317335</v>
      </c>
      <c r="I35" s="54"/>
      <c r="J35" s="2"/>
      <c r="K35" s="2"/>
    </row>
    <row r="36" spans="1:11" x14ac:dyDescent="0.2">
      <c r="A36" s="5"/>
      <c r="B36" s="55"/>
      <c r="C36" s="54"/>
      <c r="D36" s="8" t="s">
        <v>37</v>
      </c>
      <c r="E36" s="9">
        <v>1832</v>
      </c>
      <c r="F36" s="14">
        <v>0</v>
      </c>
      <c r="G36" s="16">
        <v>-1832</v>
      </c>
      <c r="H36" s="9">
        <v>-100</v>
      </c>
      <c r="I36" s="54"/>
      <c r="J36" s="2"/>
      <c r="K36" s="2"/>
    </row>
    <row r="37" spans="1:11" x14ac:dyDescent="0.2">
      <c r="A37" s="5"/>
      <c r="B37" s="55"/>
      <c r="C37" s="54"/>
      <c r="D37" s="19" t="s">
        <v>38</v>
      </c>
      <c r="E37" s="20"/>
      <c r="F37" s="14">
        <v>174414297.52000001</v>
      </c>
      <c r="G37" s="16">
        <v>174414297.52000001</v>
      </c>
      <c r="H37" s="9">
        <v>100</v>
      </c>
      <c r="I37" s="54"/>
      <c r="J37" s="2"/>
      <c r="K37" s="2"/>
    </row>
    <row r="38" spans="1:11" x14ac:dyDescent="0.2">
      <c r="A38" s="5"/>
      <c r="B38" s="55"/>
      <c r="C38" s="54"/>
      <c r="D38" s="19" t="s">
        <v>39</v>
      </c>
      <c r="E38" s="20"/>
      <c r="F38" s="14">
        <v>2275722.9900000002</v>
      </c>
      <c r="G38" s="16">
        <v>2275722.9900000002</v>
      </c>
      <c r="H38" s="9">
        <v>100</v>
      </c>
      <c r="I38" s="54"/>
      <c r="J38" s="2"/>
      <c r="K38" s="2"/>
    </row>
    <row r="39" spans="1:11" x14ac:dyDescent="0.2">
      <c r="A39" s="5"/>
      <c r="B39" s="55"/>
      <c r="C39" s="54"/>
      <c r="D39" s="6" t="s">
        <v>40</v>
      </c>
      <c r="E39" s="21">
        <v>0</v>
      </c>
      <c r="F39" s="21">
        <v>10878071.48</v>
      </c>
      <c r="G39" s="21">
        <v>10878071.48</v>
      </c>
      <c r="H39" s="7">
        <v>100</v>
      </c>
      <c r="I39" s="54"/>
      <c r="J39" s="2"/>
      <c r="K39" s="2"/>
    </row>
    <row r="40" spans="1:11" x14ac:dyDescent="0.2">
      <c r="A40" s="5"/>
      <c r="B40" s="55"/>
      <c r="C40" s="54"/>
      <c r="D40" s="6" t="s">
        <v>41</v>
      </c>
      <c r="E40" s="21">
        <v>0</v>
      </c>
      <c r="F40" s="21">
        <v>10878071.48</v>
      </c>
      <c r="G40" s="21">
        <v>10878071.48</v>
      </c>
      <c r="H40" s="7">
        <v>100</v>
      </c>
      <c r="I40" s="54"/>
      <c r="J40" s="2"/>
      <c r="K40" s="2"/>
    </row>
    <row r="41" spans="1:11" x14ac:dyDescent="0.2">
      <c r="A41" s="5"/>
      <c r="B41" s="55"/>
      <c r="C41" s="54"/>
      <c r="D41" s="6" t="s">
        <v>42</v>
      </c>
      <c r="E41" s="21">
        <v>0</v>
      </c>
      <c r="F41" s="21">
        <v>2900</v>
      </c>
      <c r="G41" s="21">
        <v>2900</v>
      </c>
      <c r="H41" s="7">
        <v>100</v>
      </c>
      <c r="I41" s="54"/>
      <c r="J41" s="2"/>
      <c r="K41" s="2"/>
    </row>
    <row r="42" spans="1:11" x14ac:dyDescent="0.2">
      <c r="A42" s="5"/>
      <c r="B42" s="55"/>
      <c r="C42" s="54"/>
      <c r="D42" s="15" t="s">
        <v>43</v>
      </c>
      <c r="E42" s="22">
        <v>0</v>
      </c>
      <c r="F42" s="16">
        <v>2900</v>
      </c>
      <c r="G42" s="16">
        <v>2900</v>
      </c>
      <c r="H42" s="16">
        <v>100</v>
      </c>
      <c r="I42" s="54"/>
      <c r="J42" s="2"/>
      <c r="K42" s="2"/>
    </row>
    <row r="43" spans="1:11" x14ac:dyDescent="0.2">
      <c r="A43" s="5"/>
      <c r="B43" s="55"/>
      <c r="C43" s="54"/>
      <c r="D43" s="6" t="s">
        <v>44</v>
      </c>
      <c r="E43" s="23">
        <v>0</v>
      </c>
      <c r="F43" s="23">
        <v>10875171.48</v>
      </c>
      <c r="G43" s="23">
        <v>10875171.48</v>
      </c>
      <c r="H43" s="7">
        <v>100</v>
      </c>
      <c r="I43" s="54"/>
      <c r="J43" s="2"/>
      <c r="K43" s="2"/>
    </row>
    <row r="44" spans="1:11" ht="25.5" x14ac:dyDescent="0.2">
      <c r="A44" s="5"/>
      <c r="B44" s="55"/>
      <c r="C44" s="54"/>
      <c r="D44" s="10" t="s">
        <v>45</v>
      </c>
      <c r="E44" s="22">
        <v>0</v>
      </c>
      <c r="F44" s="11">
        <v>10800171.48</v>
      </c>
      <c r="G44" s="11">
        <v>10800171.48</v>
      </c>
      <c r="H44" s="11">
        <v>100</v>
      </c>
      <c r="I44" s="54"/>
      <c r="J44" s="2"/>
      <c r="K44" s="2"/>
    </row>
    <row r="45" spans="1:11" x14ac:dyDescent="0.2">
      <c r="A45" s="5"/>
      <c r="B45" s="55"/>
      <c r="C45" s="54"/>
      <c r="D45" s="24" t="s">
        <v>46</v>
      </c>
      <c r="E45" s="22">
        <v>0</v>
      </c>
      <c r="F45" s="11">
        <v>75000</v>
      </c>
      <c r="G45" s="11">
        <v>75000</v>
      </c>
      <c r="H45" s="25">
        <v>100</v>
      </c>
      <c r="I45" s="54"/>
      <c r="J45" s="2"/>
      <c r="K45" s="2"/>
    </row>
    <row r="46" spans="1:11" x14ac:dyDescent="0.2">
      <c r="A46" s="5"/>
      <c r="B46" s="55"/>
      <c r="C46" s="54"/>
      <c r="D46" s="6" t="s">
        <v>47</v>
      </c>
      <c r="E46" s="7">
        <v>1188488758</v>
      </c>
      <c r="F46" s="7">
        <v>1232301434.8799999</v>
      </c>
      <c r="G46" s="7">
        <v>43812676.879999973</v>
      </c>
      <c r="H46" s="7">
        <v>3.6864191255564212</v>
      </c>
      <c r="I46" s="54"/>
      <c r="J46" s="2"/>
      <c r="K46" s="2"/>
    </row>
    <row r="47" spans="1:11" x14ac:dyDescent="0.2">
      <c r="A47" s="5"/>
      <c r="B47" s="55"/>
      <c r="C47" s="54"/>
      <c r="D47" s="6" t="s">
        <v>48</v>
      </c>
      <c r="E47" s="7">
        <v>1088410712</v>
      </c>
      <c r="F47" s="7">
        <v>1174384636.2399998</v>
      </c>
      <c r="G47" s="7">
        <v>85973924.23999998</v>
      </c>
      <c r="H47" s="7">
        <v>7.8990332686104603</v>
      </c>
      <c r="I47" s="54"/>
      <c r="J47" s="2"/>
      <c r="K47" s="2"/>
    </row>
    <row r="48" spans="1:11" x14ac:dyDescent="0.2">
      <c r="A48" s="5"/>
      <c r="B48" s="55"/>
      <c r="C48" s="54"/>
      <c r="D48" s="6" t="s">
        <v>49</v>
      </c>
      <c r="E48" s="7">
        <v>3401960</v>
      </c>
      <c r="F48" s="7">
        <v>3183874.6</v>
      </c>
      <c r="G48" s="7">
        <v>-218085.39999999991</v>
      </c>
      <c r="H48" s="7">
        <v>-6.4105809592117451</v>
      </c>
      <c r="I48" s="54"/>
      <c r="J48" s="2"/>
      <c r="K48" s="2"/>
    </row>
    <row r="49" spans="1:11" x14ac:dyDescent="0.2">
      <c r="A49" s="5"/>
      <c r="B49" s="55"/>
      <c r="C49" s="54"/>
      <c r="D49" s="8" t="s">
        <v>50</v>
      </c>
      <c r="E49" s="9">
        <v>77970</v>
      </c>
      <c r="F49" s="9">
        <v>2683</v>
      </c>
      <c r="G49" s="9">
        <v>-75287</v>
      </c>
      <c r="H49" s="9">
        <v>-96.55893292291907</v>
      </c>
      <c r="I49" s="54"/>
      <c r="J49" s="2"/>
      <c r="K49" s="2"/>
    </row>
    <row r="50" spans="1:11" x14ac:dyDescent="0.2">
      <c r="A50" s="5"/>
      <c r="C50" s="54"/>
      <c r="D50" s="8" t="s">
        <v>51</v>
      </c>
      <c r="E50" s="9">
        <v>1586317</v>
      </c>
      <c r="F50" s="9"/>
      <c r="G50" s="9">
        <v>-1586317</v>
      </c>
      <c r="H50" s="9">
        <v>-100</v>
      </c>
      <c r="I50" s="54"/>
      <c r="J50" s="2"/>
      <c r="K50" s="2"/>
    </row>
    <row r="51" spans="1:11" ht="15.75" customHeight="1" x14ac:dyDescent="0.2">
      <c r="A51" s="5"/>
      <c r="B51" s="55"/>
      <c r="C51" s="54"/>
      <c r="D51" s="8" t="s">
        <v>52</v>
      </c>
      <c r="E51" s="9">
        <v>46358</v>
      </c>
      <c r="F51" s="9">
        <v>5722.6</v>
      </c>
      <c r="G51" s="9">
        <v>-40635.4</v>
      </c>
      <c r="H51" s="9">
        <v>-87.655636567582732</v>
      </c>
      <c r="I51" s="54"/>
      <c r="J51" s="2"/>
      <c r="K51" s="2"/>
    </row>
    <row r="52" spans="1:11" ht="15.75" customHeight="1" x14ac:dyDescent="0.2">
      <c r="A52" s="5"/>
      <c r="B52" s="55"/>
      <c r="C52" s="54"/>
      <c r="D52" s="15" t="s">
        <v>53</v>
      </c>
      <c r="E52" s="9">
        <v>13388</v>
      </c>
      <c r="F52" s="9">
        <v>19089</v>
      </c>
      <c r="G52" s="9">
        <v>5701</v>
      </c>
      <c r="H52" s="9">
        <v>42.582910068718256</v>
      </c>
      <c r="I52" s="54"/>
      <c r="J52" s="2"/>
      <c r="K52" s="2"/>
    </row>
    <row r="53" spans="1:11" ht="15.75" customHeight="1" x14ac:dyDescent="0.2">
      <c r="A53" s="5"/>
      <c r="C53" s="54"/>
      <c r="D53" s="15" t="s">
        <v>54</v>
      </c>
      <c r="E53" s="9">
        <v>395</v>
      </c>
      <c r="F53" s="9"/>
      <c r="G53" s="9">
        <v>-395</v>
      </c>
      <c r="H53" s="9">
        <v>-100</v>
      </c>
      <c r="I53" s="54"/>
      <c r="J53" s="2"/>
      <c r="K53" s="2"/>
    </row>
    <row r="54" spans="1:11" ht="15.75" customHeight="1" x14ac:dyDescent="0.2">
      <c r="A54" s="5"/>
      <c r="B54" s="55"/>
      <c r="C54" s="54"/>
      <c r="D54" s="15" t="s">
        <v>55</v>
      </c>
      <c r="E54" s="9">
        <v>48710</v>
      </c>
      <c r="F54" s="9">
        <v>142188</v>
      </c>
      <c r="G54" s="9">
        <v>93478</v>
      </c>
      <c r="H54" s="9">
        <v>191.90720591254362</v>
      </c>
      <c r="I54" s="54"/>
      <c r="J54" s="2"/>
      <c r="K54" s="2"/>
    </row>
    <row r="55" spans="1:11" x14ac:dyDescent="0.2">
      <c r="A55" s="5"/>
      <c r="B55" s="55"/>
      <c r="C55" s="54"/>
      <c r="D55" s="8" t="s">
        <v>56</v>
      </c>
      <c r="E55" s="9">
        <v>1021530</v>
      </c>
      <c r="F55" s="9">
        <v>1448085</v>
      </c>
      <c r="G55" s="9">
        <v>426555</v>
      </c>
      <c r="H55" s="9">
        <v>41.756482922674806</v>
      </c>
      <c r="I55" s="54"/>
      <c r="J55" s="2"/>
      <c r="K55" s="2"/>
    </row>
    <row r="56" spans="1:11" ht="15.75" customHeight="1" x14ac:dyDescent="0.2">
      <c r="A56" s="5"/>
      <c r="B56" s="55"/>
      <c r="C56" s="54"/>
      <c r="D56" s="8" t="s">
        <v>57</v>
      </c>
      <c r="E56" s="9">
        <v>126167</v>
      </c>
      <c r="F56" s="9">
        <v>105480</v>
      </c>
      <c r="G56" s="9">
        <v>-20687</v>
      </c>
      <c r="H56" s="9">
        <v>-16.396522069954898</v>
      </c>
      <c r="I56" s="54"/>
      <c r="J56" s="2"/>
      <c r="K56" s="2"/>
    </row>
    <row r="57" spans="1:11" ht="16.5" customHeight="1" x14ac:dyDescent="0.2">
      <c r="A57" s="5"/>
      <c r="B57" s="55"/>
      <c r="C57" s="54"/>
      <c r="D57" s="8" t="s">
        <v>58</v>
      </c>
      <c r="E57" s="9">
        <v>72766</v>
      </c>
      <c r="F57" s="9">
        <v>105435</v>
      </c>
      <c r="G57" s="9">
        <v>32669</v>
      </c>
      <c r="H57" s="9">
        <v>44.895967897094799</v>
      </c>
      <c r="I57" s="54"/>
      <c r="J57" s="2"/>
      <c r="K57" s="2"/>
    </row>
    <row r="58" spans="1:11" ht="13.5" customHeight="1" x14ac:dyDescent="0.2">
      <c r="A58" s="5"/>
      <c r="B58" s="55"/>
      <c r="C58" s="54"/>
      <c r="D58" s="8" t="s">
        <v>59</v>
      </c>
      <c r="E58" s="9">
        <v>111598</v>
      </c>
      <c r="F58" s="9">
        <v>144156</v>
      </c>
      <c r="G58" s="9">
        <v>32558</v>
      </c>
      <c r="H58" s="9">
        <v>29.174357963404361</v>
      </c>
      <c r="I58" s="54"/>
      <c r="J58" s="2"/>
      <c r="K58" s="2"/>
    </row>
    <row r="59" spans="1:11" ht="13.5" customHeight="1" x14ac:dyDescent="0.2">
      <c r="A59" s="5"/>
      <c r="B59" s="55"/>
      <c r="C59" s="54"/>
      <c r="D59" s="8" t="s">
        <v>61</v>
      </c>
      <c r="E59" s="9">
        <v>24175</v>
      </c>
      <c r="F59" s="9">
        <v>877200</v>
      </c>
      <c r="G59" s="9">
        <v>853025</v>
      </c>
      <c r="H59" s="9">
        <v>3528.5418821096173</v>
      </c>
      <c r="I59" s="54"/>
      <c r="J59" s="2"/>
      <c r="K59" s="2"/>
    </row>
    <row r="60" spans="1:11" x14ac:dyDescent="0.2">
      <c r="A60" s="5"/>
      <c r="B60" s="55"/>
      <c r="C60" s="54"/>
      <c r="D60" s="8" t="s">
        <v>60</v>
      </c>
      <c r="E60" s="9">
        <v>171908</v>
      </c>
      <c r="F60" s="9">
        <v>333836</v>
      </c>
      <c r="G60" s="9">
        <v>161928</v>
      </c>
      <c r="H60" s="9">
        <v>94.194569188170419</v>
      </c>
      <c r="I60" s="54"/>
      <c r="J60" s="2"/>
      <c r="K60" s="2"/>
    </row>
    <row r="61" spans="1:11" x14ac:dyDescent="0.2">
      <c r="A61" s="5"/>
      <c r="B61" s="55"/>
      <c r="C61" s="54"/>
      <c r="D61" s="8" t="s">
        <v>62</v>
      </c>
      <c r="E61" s="9">
        <v>100535</v>
      </c>
      <c r="F61" s="9"/>
      <c r="G61" s="9">
        <v>-100535</v>
      </c>
      <c r="H61" s="9">
        <v>-100</v>
      </c>
      <c r="I61" s="54"/>
      <c r="J61" s="2"/>
      <c r="K61" s="2"/>
    </row>
    <row r="62" spans="1:11" x14ac:dyDescent="0.2">
      <c r="A62" s="5"/>
      <c r="B62" s="55"/>
      <c r="C62" s="54"/>
      <c r="D62" s="8" t="s">
        <v>63</v>
      </c>
      <c r="E62" s="9">
        <v>143</v>
      </c>
      <c r="F62" s="9"/>
      <c r="G62" s="9">
        <v>-143</v>
      </c>
      <c r="H62" s="9">
        <v>-100</v>
      </c>
      <c r="I62" s="54"/>
      <c r="J62" s="2"/>
      <c r="K62" s="2"/>
    </row>
    <row r="63" spans="1:11" x14ac:dyDescent="0.2">
      <c r="A63" s="5"/>
      <c r="B63" s="55"/>
      <c r="C63" s="54"/>
      <c r="D63" s="6" t="s">
        <v>68</v>
      </c>
      <c r="E63" s="7">
        <v>83510607</v>
      </c>
      <c r="F63" s="7">
        <v>53016467</v>
      </c>
      <c r="G63" s="7">
        <v>-30494140</v>
      </c>
      <c r="H63" s="7">
        <v>-36.515289608660126</v>
      </c>
      <c r="I63" s="54"/>
      <c r="J63" s="2"/>
      <c r="K63" s="2"/>
    </row>
    <row r="64" spans="1:11" x14ac:dyDescent="0.2">
      <c r="A64" s="5"/>
      <c r="B64" s="55"/>
      <c r="C64" s="54"/>
      <c r="D64" s="8" t="s">
        <v>64</v>
      </c>
      <c r="E64" s="9">
        <v>5770667</v>
      </c>
      <c r="F64" s="9">
        <v>180186</v>
      </c>
      <c r="G64" s="9">
        <v>-5590481</v>
      </c>
      <c r="H64" s="9">
        <v>-96.877553322692151</v>
      </c>
      <c r="I64" s="54"/>
      <c r="J64" s="2"/>
      <c r="K64" s="2"/>
    </row>
    <row r="65" spans="1:11" ht="25.5" x14ac:dyDescent="0.2">
      <c r="A65" s="5"/>
      <c r="B65" s="55"/>
      <c r="C65" s="54"/>
      <c r="D65" s="10" t="s">
        <v>65</v>
      </c>
      <c r="E65" s="9">
        <v>47211386</v>
      </c>
      <c r="F65" s="9">
        <v>43041027</v>
      </c>
      <c r="G65" s="9">
        <v>-4170359</v>
      </c>
      <c r="H65" s="9">
        <v>-8.8333754912427267</v>
      </c>
      <c r="I65" s="54"/>
      <c r="J65" s="2"/>
      <c r="K65" s="2"/>
    </row>
    <row r="66" spans="1:11" x14ac:dyDescent="0.2">
      <c r="A66" s="5"/>
      <c r="B66" s="55"/>
      <c r="C66" s="54"/>
      <c r="D66" s="10" t="s">
        <v>71</v>
      </c>
      <c r="E66" s="9">
        <v>18079545</v>
      </c>
      <c r="F66" s="9"/>
      <c r="G66" s="9">
        <v>-18079545</v>
      </c>
      <c r="H66" s="9">
        <v>-100</v>
      </c>
      <c r="I66" s="54"/>
      <c r="J66" s="2"/>
      <c r="K66" s="2"/>
    </row>
    <row r="67" spans="1:11" x14ac:dyDescent="0.2">
      <c r="A67" s="5"/>
      <c r="B67" s="55"/>
      <c r="C67" s="54"/>
      <c r="D67" s="15" t="s">
        <v>66</v>
      </c>
      <c r="E67" s="9">
        <v>1027597</v>
      </c>
      <c r="F67" s="9">
        <v>1523732</v>
      </c>
      <c r="G67" s="9">
        <v>496135</v>
      </c>
      <c r="H67" s="9">
        <v>48.281086846302593</v>
      </c>
      <c r="I67" s="54"/>
      <c r="J67" s="2"/>
      <c r="K67" s="2"/>
    </row>
    <row r="68" spans="1:11" x14ac:dyDescent="0.2">
      <c r="A68" s="5"/>
      <c r="B68" s="55"/>
      <c r="C68" s="54"/>
      <c r="D68" s="15" t="s">
        <v>73</v>
      </c>
      <c r="E68" s="9">
        <v>683032</v>
      </c>
      <c r="F68" s="16"/>
      <c r="G68" s="9">
        <v>-683032</v>
      </c>
      <c r="H68" s="9">
        <v>-100</v>
      </c>
      <c r="I68" s="54"/>
      <c r="J68" s="2"/>
      <c r="K68" s="2"/>
    </row>
    <row r="69" spans="1:11" x14ac:dyDescent="0.2">
      <c r="A69" s="5"/>
      <c r="B69" s="55"/>
      <c r="C69" s="54"/>
      <c r="D69" s="15" t="s">
        <v>74</v>
      </c>
      <c r="E69" s="9">
        <v>680945</v>
      </c>
      <c r="F69" s="16"/>
      <c r="G69" s="9">
        <v>-680945</v>
      </c>
      <c r="H69" s="9">
        <v>-100</v>
      </c>
      <c r="I69" s="54"/>
      <c r="J69" s="2"/>
      <c r="K69" s="2"/>
    </row>
    <row r="70" spans="1:11" x14ac:dyDescent="0.2">
      <c r="A70" s="5"/>
      <c r="B70" s="55"/>
      <c r="C70" s="54"/>
      <c r="D70" s="8" t="s">
        <v>67</v>
      </c>
      <c r="E70" s="9">
        <v>3063752</v>
      </c>
      <c r="F70" s="9">
        <v>472800</v>
      </c>
      <c r="G70" s="9">
        <v>-2590952</v>
      </c>
      <c r="H70" s="9">
        <v>-84.567941530515526</v>
      </c>
      <c r="I70" s="54"/>
      <c r="J70" s="2"/>
      <c r="K70" s="2"/>
    </row>
    <row r="71" spans="1:11" x14ac:dyDescent="0.2">
      <c r="A71" s="5"/>
      <c r="B71" s="55"/>
      <c r="C71" s="54"/>
      <c r="D71" s="8" t="s">
        <v>77</v>
      </c>
      <c r="E71" s="9">
        <v>585</v>
      </c>
      <c r="F71" s="9"/>
      <c r="G71" s="9">
        <v>-585</v>
      </c>
      <c r="H71" s="9">
        <v>-100</v>
      </c>
      <c r="I71" s="54"/>
      <c r="J71" s="2"/>
      <c r="K71" s="2"/>
    </row>
    <row r="72" spans="1:11" x14ac:dyDescent="0.2">
      <c r="A72" s="5"/>
      <c r="B72" s="55"/>
      <c r="C72" s="54"/>
      <c r="D72" s="15" t="s">
        <v>69</v>
      </c>
      <c r="E72" s="9">
        <v>708755</v>
      </c>
      <c r="F72" s="9">
        <v>670368</v>
      </c>
      <c r="G72" s="9">
        <v>-38387</v>
      </c>
      <c r="H72" s="9">
        <v>-5.4161169938836418</v>
      </c>
      <c r="I72" s="54"/>
      <c r="J72" s="2"/>
      <c r="K72" s="2"/>
    </row>
    <row r="73" spans="1:11" x14ac:dyDescent="0.2">
      <c r="A73" s="5"/>
      <c r="B73" s="55"/>
      <c r="C73" s="54"/>
      <c r="D73" s="15" t="s">
        <v>79</v>
      </c>
      <c r="E73" s="9">
        <v>730551</v>
      </c>
      <c r="F73" s="9">
        <v>8820</v>
      </c>
      <c r="G73" s="9">
        <v>-721731</v>
      </c>
      <c r="H73" s="9">
        <v>-98.792692091311892</v>
      </c>
      <c r="I73" s="54"/>
      <c r="J73" s="2"/>
      <c r="K73" s="2"/>
    </row>
    <row r="74" spans="1:11" x14ac:dyDescent="0.2">
      <c r="A74" s="5"/>
      <c r="B74" s="55"/>
      <c r="C74" s="54"/>
      <c r="D74" s="15" t="s">
        <v>80</v>
      </c>
      <c r="E74" s="9">
        <v>88689</v>
      </c>
      <c r="F74" s="16"/>
      <c r="G74" s="9">
        <v>-88689</v>
      </c>
      <c r="H74" s="9">
        <v>-100</v>
      </c>
      <c r="I74" s="54"/>
      <c r="J74" s="2"/>
      <c r="K74" s="2"/>
    </row>
    <row r="75" spans="1:11" x14ac:dyDescent="0.2">
      <c r="A75" s="5"/>
      <c r="B75" s="55"/>
      <c r="C75" s="54"/>
      <c r="D75" s="24" t="s">
        <v>70</v>
      </c>
      <c r="E75" s="9">
        <v>368197</v>
      </c>
      <c r="F75" s="9">
        <v>382258</v>
      </c>
      <c r="G75" s="9">
        <v>14061</v>
      </c>
      <c r="H75" s="9">
        <v>3.8188795671882172</v>
      </c>
      <c r="I75" s="54"/>
      <c r="J75" s="2"/>
      <c r="K75" s="2"/>
    </row>
    <row r="76" spans="1:11" x14ac:dyDescent="0.2">
      <c r="A76" s="5"/>
      <c r="B76" s="55"/>
      <c r="C76" s="54"/>
      <c r="D76" s="24" t="s">
        <v>81</v>
      </c>
      <c r="E76" s="9">
        <v>1003</v>
      </c>
      <c r="F76" s="9">
        <v>282070</v>
      </c>
      <c r="G76" s="9">
        <v>281067</v>
      </c>
      <c r="H76" s="9">
        <v>28022.632103688931</v>
      </c>
      <c r="I76" s="54"/>
      <c r="J76" s="2"/>
      <c r="K76" s="2"/>
    </row>
    <row r="77" spans="1:11" x14ac:dyDescent="0.2">
      <c r="A77" s="5"/>
      <c r="B77" s="55"/>
      <c r="C77" s="54"/>
      <c r="D77" s="24" t="s">
        <v>72</v>
      </c>
      <c r="E77" s="9">
        <v>242349</v>
      </c>
      <c r="F77" s="25"/>
      <c r="G77" s="9">
        <v>-242349</v>
      </c>
      <c r="H77" s="9">
        <v>-100</v>
      </c>
      <c r="I77" s="54"/>
      <c r="J77" s="2"/>
      <c r="K77" s="2"/>
    </row>
    <row r="78" spans="1:11" x14ac:dyDescent="0.2">
      <c r="A78" s="5"/>
      <c r="B78" s="55"/>
      <c r="C78" s="54"/>
      <c r="D78" s="24" t="s">
        <v>75</v>
      </c>
      <c r="E78" s="9">
        <v>1292828</v>
      </c>
      <c r="F78" s="9">
        <v>1857439</v>
      </c>
      <c r="G78" s="9">
        <v>564611</v>
      </c>
      <c r="H78" s="9">
        <v>43.672553502863494</v>
      </c>
      <c r="I78" s="54"/>
      <c r="J78" s="2"/>
      <c r="K78" s="2"/>
    </row>
    <row r="79" spans="1:11" ht="25.5" x14ac:dyDescent="0.2">
      <c r="A79" s="5"/>
      <c r="B79" s="55"/>
      <c r="C79" s="54"/>
      <c r="D79" s="10" t="s">
        <v>76</v>
      </c>
      <c r="E79" s="9">
        <v>3015066</v>
      </c>
      <c r="F79" s="9">
        <v>4167342</v>
      </c>
      <c r="G79" s="9">
        <v>1152276</v>
      </c>
      <c r="H79" s="9">
        <v>38.217272855718583</v>
      </c>
      <c r="I79" s="54"/>
      <c r="J79" s="2"/>
      <c r="K79" s="2"/>
    </row>
    <row r="80" spans="1:11" x14ac:dyDescent="0.2">
      <c r="A80" s="5"/>
      <c r="B80" s="55"/>
      <c r="C80" s="54"/>
      <c r="D80" s="24" t="s">
        <v>78</v>
      </c>
      <c r="E80" s="9">
        <v>484279</v>
      </c>
      <c r="F80" s="9">
        <v>430425</v>
      </c>
      <c r="G80" s="9">
        <v>-53854</v>
      </c>
      <c r="H80" s="9">
        <v>-11.120449162569511</v>
      </c>
      <c r="I80" s="54"/>
      <c r="J80" s="2"/>
      <c r="K80" s="2"/>
    </row>
    <row r="81" spans="1:11" x14ac:dyDescent="0.2">
      <c r="A81" s="5"/>
      <c r="B81" s="55"/>
      <c r="C81" s="54"/>
      <c r="D81" s="24" t="s">
        <v>86</v>
      </c>
      <c r="E81" s="9">
        <v>28895</v>
      </c>
      <c r="F81" s="25"/>
      <c r="G81" s="9">
        <v>-28895</v>
      </c>
      <c r="H81" s="9">
        <v>-100</v>
      </c>
      <c r="I81" s="54"/>
      <c r="J81" s="2"/>
      <c r="K81" s="2"/>
    </row>
    <row r="82" spans="1:11" x14ac:dyDescent="0.2">
      <c r="A82" s="5"/>
      <c r="B82" s="55"/>
      <c r="C82" s="54"/>
      <c r="D82" s="24" t="s">
        <v>87</v>
      </c>
      <c r="E82" s="9">
        <v>2923</v>
      </c>
      <c r="F82" s="25"/>
      <c r="G82" s="9">
        <v>-2923</v>
      </c>
      <c r="H82" s="9">
        <v>-100</v>
      </c>
      <c r="I82" s="54"/>
      <c r="J82" s="2"/>
      <c r="K82" s="2"/>
    </row>
    <row r="83" spans="1:11" x14ac:dyDescent="0.2">
      <c r="A83" s="5"/>
      <c r="B83" s="55"/>
      <c r="C83" s="54"/>
      <c r="D83" s="24" t="s">
        <v>89</v>
      </c>
      <c r="E83" s="9">
        <v>29563</v>
      </c>
      <c r="F83" s="25"/>
      <c r="G83" s="9">
        <v>-29563</v>
      </c>
      <c r="H83" s="9">
        <v>-100</v>
      </c>
      <c r="I83" s="54"/>
      <c r="J83" s="2"/>
      <c r="K83" s="2"/>
    </row>
    <row r="84" spans="1:11" x14ac:dyDescent="0.2">
      <c r="A84" s="5"/>
      <c r="B84" s="55"/>
      <c r="C84" s="54"/>
      <c r="D84" s="6" t="s">
        <v>91</v>
      </c>
      <c r="E84" s="7">
        <v>712456833</v>
      </c>
      <c r="F84" s="7">
        <v>884365363</v>
      </c>
      <c r="G84" s="7">
        <v>171908530</v>
      </c>
      <c r="H84" s="7">
        <v>24.128974842746718</v>
      </c>
      <c r="I84" s="59"/>
      <c r="J84" s="2"/>
      <c r="K84" s="2"/>
    </row>
    <row r="85" spans="1:11" x14ac:dyDescent="0.2">
      <c r="A85" s="5"/>
      <c r="B85" s="55"/>
      <c r="C85" s="54"/>
      <c r="D85" s="8" t="s">
        <v>82</v>
      </c>
      <c r="E85" s="9">
        <v>104470396</v>
      </c>
      <c r="F85" s="9">
        <v>132531024</v>
      </c>
      <c r="G85" s="9">
        <v>28060628</v>
      </c>
      <c r="H85" s="9">
        <v>26.859884784968173</v>
      </c>
      <c r="I85" s="54"/>
      <c r="J85" s="2"/>
      <c r="K85" s="2"/>
    </row>
    <row r="86" spans="1:11" x14ac:dyDescent="0.2">
      <c r="A86" s="5"/>
      <c r="B86" s="55"/>
      <c r="C86" s="54"/>
      <c r="D86" s="8" t="s">
        <v>83</v>
      </c>
      <c r="E86" s="9">
        <v>538075184</v>
      </c>
      <c r="F86" s="9">
        <v>711622539</v>
      </c>
      <c r="G86" s="9">
        <v>173547355</v>
      </c>
      <c r="H86" s="9">
        <v>32.25336535869679</v>
      </c>
      <c r="I86" s="54"/>
      <c r="J86" s="2"/>
      <c r="K86" s="2"/>
    </row>
    <row r="87" spans="1:11" x14ac:dyDescent="0.2">
      <c r="A87" s="5"/>
      <c r="B87" s="55"/>
      <c r="C87" s="54"/>
      <c r="D87" s="8" t="s">
        <v>84</v>
      </c>
      <c r="E87" s="9">
        <v>17193009</v>
      </c>
      <c r="F87" s="9">
        <v>17373547</v>
      </c>
      <c r="G87" s="9">
        <v>180538</v>
      </c>
      <c r="H87" s="9">
        <v>1.0500663380098272</v>
      </c>
      <c r="I87" s="54"/>
      <c r="J87" s="2"/>
      <c r="K87" s="2"/>
    </row>
    <row r="88" spans="1:11" x14ac:dyDescent="0.2">
      <c r="A88" s="5"/>
      <c r="B88" s="55"/>
      <c r="C88" s="54"/>
      <c r="D88" s="8" t="s">
        <v>85</v>
      </c>
      <c r="E88" s="9">
        <v>281420</v>
      </c>
      <c r="F88" s="9">
        <v>218250</v>
      </c>
      <c r="G88" s="9">
        <v>-63170</v>
      </c>
      <c r="H88" s="9">
        <v>-22.446876554615876</v>
      </c>
      <c r="I88" s="54"/>
      <c r="J88" s="2"/>
      <c r="K88" s="2"/>
    </row>
    <row r="89" spans="1:11" x14ac:dyDescent="0.2">
      <c r="A89" s="5"/>
      <c r="B89" s="55"/>
      <c r="C89" s="54"/>
      <c r="D89" s="8" t="s">
        <v>94</v>
      </c>
      <c r="E89" s="9">
        <v>7708071</v>
      </c>
      <c r="F89" s="9"/>
      <c r="G89" s="9">
        <v>-7708071</v>
      </c>
      <c r="H89" s="9">
        <v>-100</v>
      </c>
      <c r="I89" s="54"/>
      <c r="J89" s="2"/>
      <c r="K89" s="2"/>
    </row>
    <row r="90" spans="1:11" x14ac:dyDescent="0.2">
      <c r="A90" s="5"/>
      <c r="B90" s="55"/>
      <c r="C90" s="54"/>
      <c r="D90" s="8" t="s">
        <v>67</v>
      </c>
      <c r="E90" s="9">
        <v>32756628</v>
      </c>
      <c r="F90" s="9">
        <v>6604658.5</v>
      </c>
      <c r="G90" s="9">
        <v>-26151969.5</v>
      </c>
      <c r="H90" s="9">
        <v>-79.837184401275991</v>
      </c>
      <c r="I90" s="54"/>
      <c r="J90" s="2"/>
      <c r="K90" s="2"/>
    </row>
    <row r="91" spans="1:11" x14ac:dyDescent="0.2">
      <c r="A91" s="5"/>
      <c r="B91" s="55"/>
      <c r="C91" s="54"/>
      <c r="D91" s="8" t="s">
        <v>88</v>
      </c>
      <c r="E91" s="9">
        <v>458110</v>
      </c>
      <c r="F91" s="9">
        <v>764004</v>
      </c>
      <c r="G91" s="9">
        <v>305894</v>
      </c>
      <c r="H91" s="9">
        <v>66.773045775032202</v>
      </c>
      <c r="I91" s="54"/>
      <c r="J91" s="2"/>
      <c r="K91" s="2"/>
    </row>
    <row r="92" spans="1:11" x14ac:dyDescent="0.2">
      <c r="A92" s="5"/>
      <c r="B92" s="55"/>
      <c r="C92" s="54"/>
      <c r="D92" s="15" t="s">
        <v>90</v>
      </c>
      <c r="E92" s="9">
        <v>5007858</v>
      </c>
      <c r="F92" s="9">
        <v>9523728</v>
      </c>
      <c r="G92" s="9">
        <v>4515870</v>
      </c>
      <c r="H92" s="9">
        <v>90.17567990146685</v>
      </c>
      <c r="I92" s="54"/>
      <c r="J92" s="2"/>
      <c r="K92" s="2"/>
    </row>
    <row r="93" spans="1:11" x14ac:dyDescent="0.2">
      <c r="A93" s="5"/>
      <c r="B93" s="55"/>
      <c r="C93" s="54"/>
      <c r="D93" s="15" t="s">
        <v>98</v>
      </c>
      <c r="E93" s="9">
        <v>7126</v>
      </c>
      <c r="F93" s="16"/>
      <c r="G93" s="9">
        <v>-7126</v>
      </c>
      <c r="H93" s="9">
        <v>-100</v>
      </c>
      <c r="I93" s="54"/>
      <c r="J93" s="2"/>
      <c r="K93" s="2"/>
    </row>
    <row r="94" spans="1:11" x14ac:dyDescent="0.2">
      <c r="A94" s="5"/>
      <c r="B94" s="55"/>
      <c r="C94" s="54"/>
      <c r="D94" s="15" t="s">
        <v>100</v>
      </c>
      <c r="E94" s="9">
        <v>713</v>
      </c>
      <c r="F94" s="16"/>
      <c r="G94" s="9">
        <v>-713</v>
      </c>
      <c r="H94" s="9">
        <v>-100</v>
      </c>
      <c r="I94" s="54"/>
      <c r="J94" s="2"/>
      <c r="K94" s="2"/>
    </row>
    <row r="95" spans="1:11" ht="25.5" x14ac:dyDescent="0.2">
      <c r="A95" s="5"/>
      <c r="B95" s="55"/>
      <c r="C95" s="54"/>
      <c r="D95" s="10" t="s">
        <v>92</v>
      </c>
      <c r="E95" s="9">
        <v>1124257</v>
      </c>
      <c r="F95" s="9">
        <v>748</v>
      </c>
      <c r="G95" s="9">
        <v>-1123509</v>
      </c>
      <c r="H95" s="9">
        <v>-99.933467169873083</v>
      </c>
      <c r="I95" s="54"/>
      <c r="J95" s="2"/>
      <c r="K95" s="2"/>
    </row>
    <row r="96" spans="1:11" x14ac:dyDescent="0.2">
      <c r="A96" s="5"/>
      <c r="B96" s="55"/>
      <c r="C96" s="54"/>
      <c r="D96" s="10" t="s">
        <v>102</v>
      </c>
      <c r="E96" s="9">
        <v>1426</v>
      </c>
      <c r="F96" s="11"/>
      <c r="G96" s="9">
        <v>-1426</v>
      </c>
      <c r="H96" s="9">
        <v>-100</v>
      </c>
      <c r="I96" s="54"/>
      <c r="J96" s="2"/>
      <c r="K96" s="2"/>
    </row>
    <row r="97" spans="1:11" x14ac:dyDescent="0.2">
      <c r="A97" s="5"/>
      <c r="B97" s="55"/>
      <c r="C97" s="54"/>
      <c r="D97" s="15" t="s">
        <v>93</v>
      </c>
      <c r="E97" s="9">
        <v>38472</v>
      </c>
      <c r="F97" s="9">
        <v>150397</v>
      </c>
      <c r="G97" s="9">
        <v>111925</v>
      </c>
      <c r="H97" s="9">
        <v>290.92586816385943</v>
      </c>
      <c r="I97" s="54"/>
      <c r="J97" s="2"/>
      <c r="K97" s="2"/>
    </row>
    <row r="98" spans="1:11" x14ac:dyDescent="0.2">
      <c r="A98" s="5"/>
      <c r="B98" s="55"/>
      <c r="C98" s="54"/>
      <c r="D98" s="15" t="s">
        <v>95</v>
      </c>
      <c r="E98" s="9">
        <v>28498</v>
      </c>
      <c r="F98" s="9">
        <v>392850.5</v>
      </c>
      <c r="G98" s="9">
        <v>364352.5</v>
      </c>
      <c r="H98" s="9">
        <v>1278.5195452312444</v>
      </c>
      <c r="I98" s="54"/>
      <c r="J98" s="2"/>
      <c r="K98" s="2"/>
    </row>
    <row r="99" spans="1:11" x14ac:dyDescent="0.2">
      <c r="A99" s="5"/>
      <c r="B99" s="55"/>
      <c r="C99" s="54"/>
      <c r="D99" s="8" t="s">
        <v>96</v>
      </c>
      <c r="E99" s="9">
        <v>3367071</v>
      </c>
      <c r="F99" s="9">
        <v>3113431</v>
      </c>
      <c r="G99" s="9">
        <v>-253640</v>
      </c>
      <c r="H99" s="9">
        <v>-7.5329566854990579</v>
      </c>
      <c r="I99" s="54"/>
      <c r="J99" s="2"/>
      <c r="K99" s="2"/>
    </row>
    <row r="100" spans="1:11" x14ac:dyDescent="0.2">
      <c r="A100" s="5"/>
      <c r="B100" s="55"/>
      <c r="C100" s="54"/>
      <c r="D100" s="8" t="s">
        <v>97</v>
      </c>
      <c r="E100" s="9">
        <v>1938594</v>
      </c>
      <c r="F100" s="9">
        <v>2070186</v>
      </c>
      <c r="G100" s="9">
        <v>131592</v>
      </c>
      <c r="H100" s="9">
        <v>6.7880123429660877</v>
      </c>
      <c r="I100" s="54"/>
      <c r="J100" s="2"/>
      <c r="K100" s="2"/>
    </row>
    <row r="101" spans="1:11" ht="25.5" x14ac:dyDescent="0.2">
      <c r="A101" s="5"/>
      <c r="B101" s="55"/>
      <c r="C101" s="54"/>
      <c r="D101" s="17" t="s">
        <v>105</v>
      </c>
      <c r="E101" s="18">
        <v>108675000</v>
      </c>
      <c r="F101" s="18">
        <v>89648197</v>
      </c>
      <c r="G101" s="18">
        <v>-19026803</v>
      </c>
      <c r="H101" s="18">
        <v>-17.507985277202668</v>
      </c>
      <c r="I101" s="54"/>
      <c r="J101" s="2"/>
      <c r="K101" s="2"/>
    </row>
    <row r="102" spans="1:11" x14ac:dyDescent="0.2">
      <c r="A102" s="5"/>
      <c r="B102" s="55"/>
      <c r="C102" s="54"/>
      <c r="D102" s="8" t="s">
        <v>99</v>
      </c>
      <c r="E102" s="9">
        <v>108369624</v>
      </c>
      <c r="F102" s="9">
        <v>89091634</v>
      </c>
      <c r="G102" s="9">
        <v>-19277990</v>
      </c>
      <c r="H102" s="9">
        <v>-17.789108505165618</v>
      </c>
      <c r="I102" s="54"/>
      <c r="J102" s="2"/>
      <c r="K102" s="2"/>
    </row>
    <row r="103" spans="1:11" x14ac:dyDescent="0.2">
      <c r="A103" s="5"/>
      <c r="B103" s="55"/>
      <c r="C103" s="54"/>
      <c r="D103" s="8" t="s">
        <v>101</v>
      </c>
      <c r="E103" s="9">
        <v>297769</v>
      </c>
      <c r="F103" s="9">
        <v>556563</v>
      </c>
      <c r="G103" s="9">
        <v>258794</v>
      </c>
      <c r="H103" s="9">
        <v>86.910994764397913</v>
      </c>
      <c r="I103" s="54"/>
      <c r="J103" s="2"/>
      <c r="K103" s="2"/>
    </row>
    <row r="104" spans="1:11" x14ac:dyDescent="0.2">
      <c r="A104" s="5"/>
      <c r="B104" s="55"/>
      <c r="C104" s="54"/>
      <c r="D104" s="8" t="s">
        <v>106</v>
      </c>
      <c r="E104" s="9">
        <v>7607</v>
      </c>
      <c r="F104" s="9"/>
      <c r="G104" s="9">
        <v>-7607</v>
      </c>
      <c r="H104" s="9">
        <v>-100</v>
      </c>
      <c r="I104" s="54"/>
      <c r="J104" s="2"/>
      <c r="K104" s="2"/>
    </row>
    <row r="105" spans="1:11" x14ac:dyDescent="0.2">
      <c r="A105" s="5"/>
      <c r="B105" s="55"/>
      <c r="C105" s="54"/>
      <c r="D105" s="6" t="s">
        <v>107</v>
      </c>
      <c r="E105" s="7">
        <v>247617</v>
      </c>
      <c r="F105" s="7">
        <v>377349</v>
      </c>
      <c r="G105" s="7">
        <v>129732</v>
      </c>
      <c r="H105" s="7">
        <v>52.392202473981996</v>
      </c>
      <c r="I105" s="54"/>
      <c r="J105" s="2"/>
      <c r="K105" s="2"/>
    </row>
    <row r="106" spans="1:11" x14ac:dyDescent="0.2">
      <c r="A106" s="5"/>
      <c r="B106" s="55"/>
      <c r="C106" s="54"/>
      <c r="D106" s="8" t="s">
        <v>103</v>
      </c>
      <c r="E106" s="9">
        <v>221273</v>
      </c>
      <c r="F106" s="9">
        <v>300904</v>
      </c>
      <c r="G106" s="9">
        <v>79631</v>
      </c>
      <c r="H106" s="9">
        <v>35.987671338120784</v>
      </c>
      <c r="I106" s="54"/>
      <c r="J106" s="2"/>
      <c r="K106" s="2"/>
    </row>
    <row r="107" spans="1:11" ht="25.5" x14ac:dyDescent="0.2">
      <c r="A107" s="5"/>
      <c r="B107" s="55"/>
      <c r="C107" s="54"/>
      <c r="D107" s="10" t="s">
        <v>104</v>
      </c>
      <c r="E107" s="9">
        <v>7035</v>
      </c>
      <c r="F107" s="9">
        <v>76445</v>
      </c>
      <c r="G107" s="9">
        <v>69410</v>
      </c>
      <c r="H107" s="11">
        <v>986.63823738450594</v>
      </c>
      <c r="I107" s="54"/>
      <c r="J107" s="2"/>
      <c r="K107" s="2"/>
    </row>
    <row r="108" spans="1:11" x14ac:dyDescent="0.2">
      <c r="A108" s="5"/>
      <c r="B108" s="55"/>
      <c r="C108" s="54"/>
      <c r="D108" s="10" t="s">
        <v>108</v>
      </c>
      <c r="E108" s="9">
        <v>19075</v>
      </c>
      <c r="F108" s="11"/>
      <c r="G108" s="9">
        <v>-19075</v>
      </c>
      <c r="H108" s="11">
        <v>-100</v>
      </c>
      <c r="I108" s="54"/>
      <c r="J108" s="2"/>
      <c r="K108" s="2"/>
    </row>
    <row r="109" spans="1:11" x14ac:dyDescent="0.2">
      <c r="A109" s="5"/>
      <c r="B109" s="55"/>
      <c r="C109" s="54"/>
      <c r="D109" s="10" t="s">
        <v>109</v>
      </c>
      <c r="E109" s="9">
        <v>200</v>
      </c>
      <c r="F109" s="11"/>
      <c r="G109" s="9">
        <v>-200</v>
      </c>
      <c r="H109" s="11">
        <v>-100</v>
      </c>
      <c r="I109" s="54"/>
      <c r="J109" s="2"/>
      <c r="K109" s="2"/>
    </row>
    <row r="110" spans="1:11" x14ac:dyDescent="0.2">
      <c r="A110" s="5"/>
      <c r="B110" s="55"/>
      <c r="C110" s="54"/>
      <c r="D110" s="10" t="s">
        <v>110</v>
      </c>
      <c r="E110" s="9">
        <v>34</v>
      </c>
      <c r="F110" s="11"/>
      <c r="G110" s="9">
        <v>-34</v>
      </c>
      <c r="H110" s="11">
        <v>-100</v>
      </c>
      <c r="I110" s="54"/>
      <c r="J110" s="2"/>
      <c r="K110" s="2"/>
    </row>
    <row r="111" spans="1:11" ht="25.5" x14ac:dyDescent="0.2">
      <c r="A111" s="5"/>
      <c r="B111" s="55"/>
      <c r="C111" s="54"/>
      <c r="D111" s="17" t="s">
        <v>111</v>
      </c>
      <c r="E111" s="18">
        <v>69862500</v>
      </c>
      <c r="F111" s="18">
        <v>53635856</v>
      </c>
      <c r="G111" s="18">
        <v>-16226644</v>
      </c>
      <c r="H111" s="18">
        <v>-23.22654356772231</v>
      </c>
      <c r="I111" s="54"/>
      <c r="J111" s="2"/>
      <c r="K111" s="2"/>
    </row>
    <row r="112" spans="1:11" x14ac:dyDescent="0.2">
      <c r="A112" s="5"/>
      <c r="B112" s="55"/>
      <c r="C112" s="54"/>
      <c r="D112" s="8" t="s">
        <v>112</v>
      </c>
      <c r="E112" s="9">
        <v>17532901</v>
      </c>
      <c r="F112" s="9">
        <v>12699874</v>
      </c>
      <c r="G112" s="9">
        <v>-4833027</v>
      </c>
      <c r="H112" s="9">
        <v>-27.565472479425967</v>
      </c>
      <c r="I112" s="54"/>
      <c r="J112" s="2"/>
      <c r="K112" s="2"/>
    </row>
    <row r="113" spans="1:11" x14ac:dyDescent="0.2">
      <c r="A113" s="5"/>
      <c r="B113" s="55"/>
      <c r="C113" s="54"/>
      <c r="D113" s="8" t="s">
        <v>113</v>
      </c>
      <c r="E113" s="9">
        <v>29931610</v>
      </c>
      <c r="F113" s="9">
        <v>21530070</v>
      </c>
      <c r="G113" s="9">
        <v>-8401540</v>
      </c>
      <c r="H113" s="9">
        <v>-28.069121574148536</v>
      </c>
      <c r="I113" s="54"/>
      <c r="J113" s="2"/>
      <c r="K113" s="2"/>
    </row>
    <row r="114" spans="1:11" x14ac:dyDescent="0.2">
      <c r="A114" s="5"/>
      <c r="B114" s="55"/>
      <c r="C114" s="54"/>
      <c r="D114" s="8" t="s">
        <v>114</v>
      </c>
      <c r="E114" s="9">
        <v>23893</v>
      </c>
      <c r="F114" s="9"/>
      <c r="G114" s="9">
        <v>-23893</v>
      </c>
      <c r="H114" s="9">
        <v>-100</v>
      </c>
      <c r="I114" s="54"/>
      <c r="J114" s="2"/>
      <c r="K114" s="2"/>
    </row>
    <row r="115" spans="1:11" x14ac:dyDescent="0.2">
      <c r="A115" s="5"/>
      <c r="B115" s="55"/>
      <c r="C115" s="54"/>
      <c r="D115" s="8" t="s">
        <v>115</v>
      </c>
      <c r="E115" s="9">
        <v>698</v>
      </c>
      <c r="F115" s="9"/>
      <c r="G115" s="9">
        <v>-698</v>
      </c>
      <c r="H115" s="9">
        <v>-100</v>
      </c>
      <c r="I115" s="54"/>
      <c r="J115" s="2"/>
      <c r="K115" s="2"/>
    </row>
    <row r="116" spans="1:11" x14ac:dyDescent="0.2">
      <c r="A116" s="5"/>
      <c r="B116" s="55"/>
      <c r="C116" s="54"/>
      <c r="D116" s="10" t="s">
        <v>116</v>
      </c>
      <c r="E116" s="11"/>
      <c r="F116" s="9">
        <v>617</v>
      </c>
      <c r="G116" s="9">
        <v>617</v>
      </c>
      <c r="H116" s="9">
        <v>100</v>
      </c>
      <c r="I116" s="54"/>
      <c r="J116" s="2"/>
      <c r="K116" s="2"/>
    </row>
    <row r="117" spans="1:11" x14ac:dyDescent="0.2">
      <c r="A117" s="5"/>
      <c r="B117" s="55"/>
      <c r="C117" s="54"/>
      <c r="D117" s="8" t="s">
        <v>117</v>
      </c>
      <c r="E117" s="9">
        <v>1467392</v>
      </c>
      <c r="F117" s="9">
        <v>1017704</v>
      </c>
      <c r="G117" s="9">
        <v>-449688</v>
      </c>
      <c r="H117" s="9">
        <v>-30.645389916259596</v>
      </c>
      <c r="I117" s="54"/>
      <c r="J117" s="2"/>
      <c r="K117" s="2"/>
    </row>
    <row r="118" spans="1:11" x14ac:dyDescent="0.2">
      <c r="A118" s="5"/>
      <c r="B118" s="55"/>
      <c r="C118" s="54"/>
      <c r="D118" s="8" t="s">
        <v>118</v>
      </c>
      <c r="E118" s="9">
        <v>13899773</v>
      </c>
      <c r="F118" s="9">
        <v>8753535</v>
      </c>
      <c r="G118" s="9">
        <v>-5146238</v>
      </c>
      <c r="H118" s="9">
        <v>-37.023899598935891</v>
      </c>
      <c r="I118" s="54"/>
      <c r="J118" s="2"/>
      <c r="K118" s="2"/>
    </row>
    <row r="119" spans="1:11" x14ac:dyDescent="0.2">
      <c r="A119" s="5"/>
      <c r="B119" s="55"/>
      <c r="C119" s="54"/>
      <c r="D119" s="8" t="s">
        <v>119</v>
      </c>
      <c r="E119" s="9">
        <v>6736282</v>
      </c>
      <c r="F119" s="9">
        <v>9584456</v>
      </c>
      <c r="G119" s="9">
        <v>2848174</v>
      </c>
      <c r="H119" s="9">
        <v>42.281098089420844</v>
      </c>
      <c r="I119" s="54"/>
      <c r="J119" s="2"/>
      <c r="K119" s="2"/>
    </row>
    <row r="120" spans="1:11" x14ac:dyDescent="0.2">
      <c r="A120" s="5"/>
      <c r="B120" s="55"/>
      <c r="C120" s="54"/>
      <c r="D120" s="8" t="s">
        <v>120</v>
      </c>
      <c r="E120" s="9">
        <v>267714</v>
      </c>
      <c r="F120" s="9">
        <v>47858</v>
      </c>
      <c r="G120" s="9">
        <v>-219856</v>
      </c>
      <c r="H120" s="9">
        <v>-82.123460110416332</v>
      </c>
      <c r="I120" s="54"/>
      <c r="J120" s="2"/>
      <c r="K120" s="2"/>
    </row>
    <row r="121" spans="1:11" x14ac:dyDescent="0.2">
      <c r="A121" s="5"/>
      <c r="B121" s="55"/>
      <c r="C121" s="54"/>
      <c r="D121" s="8" t="s">
        <v>121</v>
      </c>
      <c r="E121" s="9"/>
      <c r="F121" s="9">
        <v>128</v>
      </c>
      <c r="G121" s="9">
        <v>128</v>
      </c>
      <c r="H121" s="9">
        <v>100</v>
      </c>
      <c r="I121" s="54"/>
      <c r="J121" s="2"/>
      <c r="K121" s="2"/>
    </row>
    <row r="122" spans="1:11" x14ac:dyDescent="0.2">
      <c r="A122" s="5"/>
      <c r="B122" s="55"/>
      <c r="C122" s="54"/>
      <c r="D122" s="8" t="s">
        <v>122</v>
      </c>
      <c r="E122" s="9">
        <v>70</v>
      </c>
      <c r="F122" s="9">
        <v>256</v>
      </c>
      <c r="G122" s="9">
        <v>186</v>
      </c>
      <c r="H122" s="9">
        <v>265.71428571428572</v>
      </c>
      <c r="I122" s="54"/>
      <c r="J122" s="2"/>
      <c r="K122" s="2"/>
    </row>
    <row r="123" spans="1:11" x14ac:dyDescent="0.2">
      <c r="A123" s="5"/>
      <c r="B123" s="55"/>
      <c r="C123" s="54"/>
      <c r="D123" s="8" t="s">
        <v>123</v>
      </c>
      <c r="E123" s="9">
        <v>140</v>
      </c>
      <c r="F123" s="9">
        <v>1024</v>
      </c>
      <c r="G123" s="9">
        <v>884</v>
      </c>
      <c r="H123" s="9">
        <v>631.42857142857144</v>
      </c>
      <c r="I123" s="54"/>
      <c r="J123" s="2"/>
      <c r="K123" s="2"/>
    </row>
    <row r="124" spans="1:11" x14ac:dyDescent="0.2">
      <c r="A124" s="5"/>
      <c r="B124" s="55"/>
      <c r="C124" s="54"/>
      <c r="D124" s="8" t="s">
        <v>124</v>
      </c>
      <c r="E124" s="9">
        <v>0</v>
      </c>
      <c r="F124" s="9"/>
      <c r="G124" s="9">
        <v>0</v>
      </c>
      <c r="H124" s="9">
        <v>0</v>
      </c>
      <c r="I124" s="54"/>
      <c r="J124" s="2"/>
      <c r="K124" s="2"/>
    </row>
    <row r="125" spans="1:11" x14ac:dyDescent="0.2">
      <c r="A125" s="5"/>
      <c r="B125" s="55"/>
      <c r="C125" s="54"/>
      <c r="D125" s="8" t="s">
        <v>125</v>
      </c>
      <c r="E125" s="9">
        <v>70</v>
      </c>
      <c r="F125" s="9"/>
      <c r="G125" s="9">
        <v>-70</v>
      </c>
      <c r="H125" s="9">
        <v>-100</v>
      </c>
      <c r="I125" s="54"/>
      <c r="J125" s="2"/>
      <c r="K125" s="2"/>
    </row>
    <row r="126" spans="1:11" x14ac:dyDescent="0.2">
      <c r="A126" s="5"/>
      <c r="B126" s="55"/>
      <c r="C126" s="54"/>
      <c r="D126" s="8" t="s">
        <v>126</v>
      </c>
      <c r="E126" s="9">
        <v>1957</v>
      </c>
      <c r="F126" s="9">
        <v>101</v>
      </c>
      <c r="G126" s="9">
        <v>-1856</v>
      </c>
      <c r="H126" s="9">
        <v>-94.839039345937664</v>
      </c>
      <c r="I126" s="54"/>
      <c r="J126" s="2"/>
      <c r="K126" s="2"/>
    </row>
    <row r="127" spans="1:11" x14ac:dyDescent="0.2">
      <c r="A127" s="5"/>
      <c r="B127" s="55"/>
      <c r="C127" s="54"/>
      <c r="D127" s="8" t="s">
        <v>127</v>
      </c>
      <c r="E127" s="9"/>
      <c r="F127" s="9">
        <v>233</v>
      </c>
      <c r="G127" s="9">
        <v>233</v>
      </c>
      <c r="H127" s="9">
        <v>100</v>
      </c>
      <c r="I127" s="54"/>
      <c r="J127" s="2"/>
      <c r="K127" s="2"/>
    </row>
    <row r="128" spans="1:11" ht="25.5" x14ac:dyDescent="0.2">
      <c r="A128" s="5"/>
      <c r="B128" s="55"/>
      <c r="C128" s="54"/>
      <c r="D128" s="17" t="s">
        <v>128</v>
      </c>
      <c r="E128" s="18">
        <v>103674912</v>
      </c>
      <c r="F128" s="18">
        <v>84309741.039999992</v>
      </c>
      <c r="G128" s="18">
        <v>-19365170.960000005</v>
      </c>
      <c r="H128" s="18">
        <v>-18.678743571057968</v>
      </c>
      <c r="I128" s="54"/>
      <c r="J128" s="2"/>
      <c r="K128" s="2"/>
    </row>
    <row r="129" spans="1:11" x14ac:dyDescent="0.2">
      <c r="A129" s="5"/>
      <c r="B129" s="55"/>
      <c r="C129" s="54"/>
      <c r="D129" s="10" t="s">
        <v>129</v>
      </c>
      <c r="E129" s="11">
        <v>2037314</v>
      </c>
      <c r="F129" s="11">
        <v>1374.7</v>
      </c>
      <c r="G129" s="11">
        <v>-2035939.3</v>
      </c>
      <c r="H129" s="11">
        <v>-99.93252390156843</v>
      </c>
      <c r="I129" s="54"/>
      <c r="J129" s="2"/>
      <c r="K129" s="2"/>
    </row>
    <row r="130" spans="1:11" ht="25.5" x14ac:dyDescent="0.2">
      <c r="A130" s="5"/>
      <c r="B130" s="55"/>
      <c r="C130" s="54"/>
      <c r="D130" s="10" t="s">
        <v>130</v>
      </c>
      <c r="E130" s="11">
        <v>3585702</v>
      </c>
      <c r="F130" s="11">
        <v>1471043.65</v>
      </c>
      <c r="G130" s="11">
        <v>-2114658.35</v>
      </c>
      <c r="H130" s="11">
        <v>-58.974737722208936</v>
      </c>
      <c r="I130" s="54"/>
      <c r="J130" s="2"/>
      <c r="K130" s="2"/>
    </row>
    <row r="131" spans="1:11" x14ac:dyDescent="0.2">
      <c r="A131" s="5"/>
      <c r="B131" s="55"/>
      <c r="C131" s="54"/>
      <c r="D131" s="10" t="s">
        <v>131</v>
      </c>
      <c r="E131" s="11">
        <v>829608</v>
      </c>
      <c r="F131" s="11">
        <v>29698.85</v>
      </c>
      <c r="G131" s="11">
        <v>-799909.15</v>
      </c>
      <c r="H131" s="11">
        <v>-96.420134569579858</v>
      </c>
      <c r="I131" s="54"/>
      <c r="J131" s="2"/>
      <c r="K131" s="2"/>
    </row>
    <row r="132" spans="1:11" ht="25.5" x14ac:dyDescent="0.2">
      <c r="A132" s="5"/>
      <c r="B132" s="55"/>
      <c r="C132" s="54"/>
      <c r="D132" s="10" t="s">
        <v>132</v>
      </c>
      <c r="E132" s="11">
        <v>81453542</v>
      </c>
      <c r="F132" s="11">
        <v>72323374.489999995</v>
      </c>
      <c r="G132" s="11">
        <v>-9130167.5100000054</v>
      </c>
      <c r="H132" s="11">
        <v>-11.209049092057906</v>
      </c>
      <c r="I132" s="54"/>
      <c r="J132" s="2"/>
      <c r="K132" s="2"/>
    </row>
    <row r="133" spans="1:11" x14ac:dyDescent="0.2">
      <c r="A133" s="5"/>
      <c r="B133" s="55"/>
      <c r="C133" s="54"/>
      <c r="D133" s="10" t="s">
        <v>133</v>
      </c>
      <c r="E133" s="11">
        <v>10885553</v>
      </c>
      <c r="F133" s="11">
        <v>2365291</v>
      </c>
      <c r="G133" s="11">
        <v>-8520262</v>
      </c>
      <c r="H133" s="11">
        <v>-78.27128304827508</v>
      </c>
      <c r="I133" s="54"/>
      <c r="J133" s="2"/>
      <c r="K133" s="2"/>
    </row>
    <row r="134" spans="1:11" ht="38.25" x14ac:dyDescent="0.2">
      <c r="A134" s="5"/>
      <c r="B134" s="55"/>
      <c r="C134" s="54"/>
      <c r="D134" s="10" t="s">
        <v>134</v>
      </c>
      <c r="E134" s="11">
        <v>98906</v>
      </c>
      <c r="F134" s="11">
        <v>136085</v>
      </c>
      <c r="G134" s="11">
        <v>37179</v>
      </c>
      <c r="H134" s="11">
        <v>37.590237194912341</v>
      </c>
      <c r="I134" s="54"/>
      <c r="J134" s="2"/>
      <c r="K134" s="2"/>
    </row>
    <row r="135" spans="1:11" x14ac:dyDescent="0.2">
      <c r="A135" s="5"/>
      <c r="B135" s="55"/>
      <c r="C135" s="54"/>
      <c r="D135" s="10" t="s">
        <v>135</v>
      </c>
      <c r="E135" s="11">
        <v>263437</v>
      </c>
      <c r="F135" s="11">
        <v>452172</v>
      </c>
      <c r="G135" s="11">
        <v>188735</v>
      </c>
      <c r="H135" s="11">
        <v>71.643315100004941</v>
      </c>
      <c r="I135" s="54"/>
      <c r="J135" s="2"/>
      <c r="K135" s="2"/>
    </row>
    <row r="136" spans="1:11" ht="25.5" x14ac:dyDescent="0.2">
      <c r="A136" s="5"/>
      <c r="B136" s="55"/>
      <c r="C136" s="54"/>
      <c r="D136" s="10" t="s">
        <v>136</v>
      </c>
      <c r="E136" s="11">
        <v>3700780</v>
      </c>
      <c r="F136" s="11">
        <v>5899992.25</v>
      </c>
      <c r="G136" s="11">
        <v>2199212.25</v>
      </c>
      <c r="H136" s="11">
        <v>59.4256413512827</v>
      </c>
      <c r="I136" s="54"/>
      <c r="J136" s="2"/>
      <c r="K136" s="2"/>
    </row>
    <row r="137" spans="1:11" ht="25.5" x14ac:dyDescent="0.2">
      <c r="A137" s="5"/>
      <c r="B137" s="55"/>
      <c r="C137" s="54"/>
      <c r="D137" s="10" t="s">
        <v>137</v>
      </c>
      <c r="E137" s="11">
        <v>39189</v>
      </c>
      <c r="F137" s="11">
        <v>38294</v>
      </c>
      <c r="G137" s="11">
        <v>-895</v>
      </c>
      <c r="H137" s="11">
        <v>-2.2838041287095869</v>
      </c>
      <c r="I137" s="54"/>
      <c r="J137" s="2"/>
      <c r="K137" s="2"/>
    </row>
    <row r="138" spans="1:11" x14ac:dyDescent="0.2">
      <c r="A138" s="5"/>
      <c r="B138" s="55"/>
      <c r="C138" s="54"/>
      <c r="D138" s="10" t="s">
        <v>138</v>
      </c>
      <c r="E138" s="11">
        <v>3110</v>
      </c>
      <c r="F138" s="25"/>
      <c r="G138" s="11">
        <v>-3110</v>
      </c>
      <c r="H138" s="25">
        <v>-100</v>
      </c>
      <c r="I138" s="54"/>
      <c r="J138" s="2"/>
      <c r="K138" s="2"/>
    </row>
    <row r="139" spans="1:11" x14ac:dyDescent="0.2">
      <c r="A139" s="5"/>
      <c r="B139" s="55"/>
      <c r="C139" s="54"/>
      <c r="D139" s="24" t="s">
        <v>139</v>
      </c>
      <c r="E139" s="11">
        <v>159763</v>
      </c>
      <c r="F139" s="11">
        <v>317856</v>
      </c>
      <c r="G139" s="11">
        <v>158093</v>
      </c>
      <c r="H139" s="11">
        <v>98.954701651821765</v>
      </c>
      <c r="I139" s="54"/>
      <c r="J139" s="2"/>
      <c r="K139" s="2"/>
    </row>
    <row r="140" spans="1:11" ht="38.25" x14ac:dyDescent="0.2">
      <c r="A140" s="5"/>
      <c r="B140" s="55"/>
      <c r="C140" s="54"/>
      <c r="D140" s="10" t="s">
        <v>140</v>
      </c>
      <c r="E140" s="11">
        <v>288114</v>
      </c>
      <c r="F140" s="11">
        <v>493870.1</v>
      </c>
      <c r="G140" s="11">
        <v>205756.09999999998</v>
      </c>
      <c r="H140" s="11">
        <v>71.414821910771423</v>
      </c>
      <c r="I140" s="60"/>
      <c r="J140" s="2"/>
      <c r="K140" s="2"/>
    </row>
    <row r="141" spans="1:11" x14ac:dyDescent="0.2">
      <c r="A141" s="5"/>
      <c r="B141" s="55"/>
      <c r="C141" s="54"/>
      <c r="D141" s="10" t="s">
        <v>141</v>
      </c>
      <c r="E141" s="11">
        <v>23120</v>
      </c>
      <c r="F141" s="11">
        <v>32571</v>
      </c>
      <c r="G141" s="11">
        <v>9451</v>
      </c>
      <c r="H141" s="25">
        <v>40.878027681660903</v>
      </c>
      <c r="I141" s="61"/>
      <c r="J141" s="2"/>
      <c r="K141" s="2"/>
    </row>
    <row r="142" spans="1:11" x14ac:dyDescent="0.2">
      <c r="A142" s="5"/>
      <c r="B142" s="55"/>
      <c r="C142" s="54"/>
      <c r="D142" s="24" t="s">
        <v>142</v>
      </c>
      <c r="E142" s="11">
        <v>164220</v>
      </c>
      <c r="F142" s="11">
        <v>281822</v>
      </c>
      <c r="G142" s="11">
        <v>117602</v>
      </c>
      <c r="H142" s="25">
        <v>71.612471075386679</v>
      </c>
      <c r="I142" s="54"/>
      <c r="J142" s="2"/>
      <c r="K142" s="2"/>
    </row>
    <row r="143" spans="1:11" x14ac:dyDescent="0.2">
      <c r="A143" s="5"/>
      <c r="B143" s="55"/>
      <c r="C143" s="54"/>
      <c r="D143" s="24" t="s">
        <v>143</v>
      </c>
      <c r="E143" s="11">
        <v>138095</v>
      </c>
      <c r="F143" s="11">
        <v>461782</v>
      </c>
      <c r="G143" s="11">
        <v>323687</v>
      </c>
      <c r="H143" s="25">
        <v>234.39443861110107</v>
      </c>
      <c r="I143" s="54"/>
      <c r="J143" s="2"/>
      <c r="K143" s="2"/>
    </row>
    <row r="144" spans="1:11" x14ac:dyDescent="0.2">
      <c r="A144" s="5"/>
      <c r="B144" s="55"/>
      <c r="C144" s="54"/>
      <c r="D144" s="24" t="s">
        <v>144</v>
      </c>
      <c r="E144" s="11">
        <v>104</v>
      </c>
      <c r="F144" s="11">
        <v>31</v>
      </c>
      <c r="G144" s="11">
        <v>-73</v>
      </c>
      <c r="H144" s="11">
        <v>-70.192307692307693</v>
      </c>
      <c r="I144" s="54"/>
      <c r="J144" s="2"/>
      <c r="K144" s="2"/>
    </row>
    <row r="145" spans="1:11" ht="38.25" x14ac:dyDescent="0.2">
      <c r="A145" s="5"/>
      <c r="B145" s="55"/>
      <c r="C145" s="54"/>
      <c r="D145" s="10" t="s">
        <v>145</v>
      </c>
      <c r="E145" s="11">
        <v>4355</v>
      </c>
      <c r="F145" s="11">
        <v>4483</v>
      </c>
      <c r="G145" s="11">
        <v>128</v>
      </c>
      <c r="H145" s="11">
        <v>2.9391504018369692</v>
      </c>
      <c r="I145" s="54"/>
      <c r="J145" s="2"/>
      <c r="K145" s="2"/>
    </row>
    <row r="146" spans="1:11" x14ac:dyDescent="0.2">
      <c r="A146" s="5"/>
      <c r="B146" s="55"/>
      <c r="C146" s="54"/>
      <c r="D146" s="6" t="s">
        <v>147</v>
      </c>
      <c r="E146" s="26">
        <v>5211852</v>
      </c>
      <c r="F146" s="26">
        <v>2970534.6</v>
      </c>
      <c r="G146" s="26">
        <v>-2241317.4</v>
      </c>
      <c r="H146" s="18">
        <v>-43.004241102778821</v>
      </c>
      <c r="I146" s="54"/>
      <c r="J146" s="2"/>
      <c r="K146" s="2"/>
    </row>
    <row r="147" spans="1:11" x14ac:dyDescent="0.2">
      <c r="A147" s="5"/>
      <c r="B147" s="55"/>
      <c r="C147" s="54"/>
      <c r="D147" s="24" t="s">
        <v>149</v>
      </c>
      <c r="E147" s="25">
        <v>1632128</v>
      </c>
      <c r="F147" s="25">
        <v>446934</v>
      </c>
      <c r="G147" s="25">
        <v>-1185194</v>
      </c>
      <c r="H147" s="25">
        <v>-72.616485961885346</v>
      </c>
      <c r="I147" s="54"/>
      <c r="J147" s="2"/>
      <c r="K147" s="2"/>
    </row>
    <row r="148" spans="1:11" x14ac:dyDescent="0.2">
      <c r="A148" s="5"/>
      <c r="B148" s="55"/>
      <c r="C148" s="54"/>
      <c r="D148" s="24" t="s">
        <v>151</v>
      </c>
      <c r="E148" s="25">
        <v>1421710</v>
      </c>
      <c r="F148" s="25">
        <v>1142466.6000000001</v>
      </c>
      <c r="G148" s="25">
        <v>-279243.39999999991</v>
      </c>
      <c r="H148" s="11">
        <v>-19.641375526654514</v>
      </c>
      <c r="I148" s="54"/>
      <c r="J148" s="2"/>
      <c r="K148" s="2"/>
    </row>
    <row r="149" spans="1:11" x14ac:dyDescent="0.2">
      <c r="A149" s="5"/>
      <c r="B149" s="55"/>
      <c r="C149" s="54"/>
      <c r="D149" s="24" t="s">
        <v>153</v>
      </c>
      <c r="E149" s="25">
        <v>17111</v>
      </c>
      <c r="F149" s="25">
        <v>1294</v>
      </c>
      <c r="G149" s="25">
        <v>-15817</v>
      </c>
      <c r="H149" s="11">
        <v>-92.437613231254744</v>
      </c>
      <c r="I149" s="54"/>
      <c r="J149" s="2"/>
      <c r="K149" s="2"/>
    </row>
    <row r="150" spans="1:11" x14ac:dyDescent="0.2">
      <c r="A150" s="5"/>
      <c r="B150" s="55"/>
      <c r="C150" s="54"/>
      <c r="D150" s="10" t="s">
        <v>155</v>
      </c>
      <c r="E150" s="25">
        <v>128186</v>
      </c>
      <c r="F150" s="25">
        <v>87299</v>
      </c>
      <c r="G150" s="25">
        <v>-40887</v>
      </c>
      <c r="H150" s="11">
        <v>-31.896618975551149</v>
      </c>
      <c r="I150" s="54"/>
      <c r="J150" s="2"/>
      <c r="K150" s="2"/>
    </row>
    <row r="151" spans="1:11" x14ac:dyDescent="0.2">
      <c r="A151" s="5"/>
      <c r="B151" s="55"/>
      <c r="C151" s="54"/>
      <c r="D151" s="24" t="s">
        <v>156</v>
      </c>
      <c r="E151" s="25">
        <v>35716</v>
      </c>
      <c r="F151" s="25">
        <v>14541</v>
      </c>
      <c r="G151" s="25">
        <v>-21175</v>
      </c>
      <c r="H151" s="11">
        <v>-59.287154216597607</v>
      </c>
      <c r="I151" s="54"/>
      <c r="J151" s="2"/>
      <c r="K151" s="2"/>
    </row>
    <row r="152" spans="1:11" x14ac:dyDescent="0.2">
      <c r="A152" s="5"/>
      <c r="B152" s="55"/>
      <c r="C152" s="54"/>
      <c r="D152" s="24" t="s">
        <v>158</v>
      </c>
      <c r="E152" s="25">
        <v>1977001</v>
      </c>
      <c r="F152" s="25">
        <v>1278000</v>
      </c>
      <c r="G152" s="25">
        <v>-699001</v>
      </c>
      <c r="H152" s="11">
        <v>-35.356633608177233</v>
      </c>
      <c r="I152" s="54"/>
      <c r="J152" s="2"/>
      <c r="K152" s="2"/>
    </row>
    <row r="153" spans="1:11" x14ac:dyDescent="0.2">
      <c r="A153" s="5"/>
      <c r="B153" s="55"/>
      <c r="C153" s="54"/>
      <c r="D153" s="6" t="s">
        <v>160</v>
      </c>
      <c r="E153" s="26">
        <v>999380</v>
      </c>
      <c r="F153" s="26">
        <v>2320607</v>
      </c>
      <c r="G153" s="26">
        <v>1321227</v>
      </c>
      <c r="H153" s="27">
        <v>132.20466689347396</v>
      </c>
      <c r="I153" s="54"/>
      <c r="J153" s="2"/>
      <c r="K153" s="2"/>
    </row>
    <row r="154" spans="1:11" x14ac:dyDescent="0.2">
      <c r="A154" s="5"/>
      <c r="B154" s="55"/>
      <c r="C154" s="54"/>
      <c r="D154" s="10" t="s">
        <v>162</v>
      </c>
      <c r="E154" s="11">
        <v>996185</v>
      </c>
      <c r="F154" s="11">
        <v>2309468</v>
      </c>
      <c r="G154" s="11">
        <v>1313283</v>
      </c>
      <c r="H154" s="11">
        <v>131.83123616597319</v>
      </c>
      <c r="I154" s="54"/>
      <c r="J154" s="2"/>
      <c r="K154" s="2"/>
    </row>
    <row r="155" spans="1:11" x14ac:dyDescent="0.2">
      <c r="A155" s="5"/>
      <c r="B155" s="55"/>
      <c r="C155" s="54"/>
      <c r="D155" s="10" t="s">
        <v>163</v>
      </c>
      <c r="E155" s="11">
        <v>2489</v>
      </c>
      <c r="F155" s="11">
        <v>10650</v>
      </c>
      <c r="G155" s="11">
        <v>8161</v>
      </c>
      <c r="H155" s="11">
        <v>327.88268380875854</v>
      </c>
      <c r="I155" s="54"/>
      <c r="J155" s="2"/>
      <c r="K155" s="2"/>
    </row>
    <row r="156" spans="1:11" x14ac:dyDescent="0.2">
      <c r="A156" s="5"/>
      <c r="B156" s="55"/>
      <c r="C156" s="54"/>
      <c r="D156" s="10" t="s">
        <v>165</v>
      </c>
      <c r="E156" s="11">
        <v>444</v>
      </c>
      <c r="F156" s="11">
        <v>489</v>
      </c>
      <c r="G156" s="11">
        <v>45</v>
      </c>
      <c r="H156" s="11">
        <v>10.135135135135135</v>
      </c>
      <c r="I156" s="54"/>
      <c r="J156" s="2"/>
      <c r="K156" s="2"/>
    </row>
    <row r="157" spans="1:11" x14ac:dyDescent="0.2">
      <c r="A157" s="5"/>
      <c r="B157" s="55"/>
      <c r="C157" s="54"/>
      <c r="D157" s="10" t="s">
        <v>167</v>
      </c>
      <c r="E157" s="11">
        <v>262</v>
      </c>
      <c r="F157" s="11"/>
      <c r="G157" s="11">
        <v>-262</v>
      </c>
      <c r="H157" s="11">
        <v>-100</v>
      </c>
      <c r="I157" s="54"/>
      <c r="J157" s="2"/>
      <c r="K157" s="2"/>
    </row>
    <row r="158" spans="1:11" x14ac:dyDescent="0.2">
      <c r="A158" s="5"/>
      <c r="B158" s="55"/>
      <c r="C158" s="54"/>
      <c r="D158" s="6" t="s">
        <v>169</v>
      </c>
      <c r="E158" s="7">
        <v>14011</v>
      </c>
      <c r="F158" s="7">
        <v>17401</v>
      </c>
      <c r="G158" s="7">
        <v>3390</v>
      </c>
      <c r="H158" s="27">
        <v>24.195275140960675</v>
      </c>
      <c r="I158" s="54"/>
      <c r="J158" s="2"/>
      <c r="K158" s="2"/>
    </row>
    <row r="159" spans="1:11" x14ac:dyDescent="0.2">
      <c r="A159" s="5"/>
      <c r="B159" s="55"/>
      <c r="C159" s="54"/>
      <c r="D159" s="24" t="s">
        <v>169</v>
      </c>
      <c r="E159" s="28">
        <v>13700</v>
      </c>
      <c r="F159" s="28">
        <v>17401</v>
      </c>
      <c r="G159" s="11">
        <v>3701</v>
      </c>
      <c r="H159" s="11">
        <v>27.014598540145982</v>
      </c>
      <c r="I159" s="54"/>
      <c r="J159" s="2"/>
      <c r="K159" s="2"/>
    </row>
    <row r="160" spans="1:11" x14ac:dyDescent="0.2">
      <c r="A160" s="5"/>
      <c r="B160" s="55"/>
      <c r="C160" s="54"/>
      <c r="D160" s="10" t="s">
        <v>170</v>
      </c>
      <c r="E160" s="28">
        <v>141</v>
      </c>
      <c r="F160" s="24"/>
      <c r="G160" s="11">
        <v>-141</v>
      </c>
      <c r="H160" s="11">
        <v>-100</v>
      </c>
      <c r="I160" s="54"/>
      <c r="J160" s="2"/>
      <c r="K160" s="2"/>
    </row>
    <row r="161" spans="1:11" x14ac:dyDescent="0.2">
      <c r="A161" s="5"/>
      <c r="B161" s="55"/>
      <c r="C161" s="54"/>
      <c r="D161" s="10" t="s">
        <v>171</v>
      </c>
      <c r="E161" s="28">
        <v>170</v>
      </c>
      <c r="F161" s="24"/>
      <c r="G161" s="11">
        <v>-170</v>
      </c>
      <c r="H161" s="11">
        <v>-100</v>
      </c>
      <c r="I161" s="54"/>
      <c r="J161" s="2"/>
      <c r="K161" s="2"/>
    </row>
    <row r="162" spans="1:11" x14ac:dyDescent="0.2">
      <c r="A162" s="5"/>
      <c r="B162" s="55"/>
      <c r="C162" s="54"/>
      <c r="D162" s="29" t="s">
        <v>173</v>
      </c>
      <c r="E162" s="7">
        <v>0</v>
      </c>
      <c r="F162" s="7">
        <v>119354</v>
      </c>
      <c r="G162" s="7">
        <v>119354</v>
      </c>
      <c r="H162" s="27">
        <v>100</v>
      </c>
      <c r="I162" s="54"/>
      <c r="J162" s="2"/>
      <c r="K162" s="2"/>
    </row>
    <row r="163" spans="1:11" x14ac:dyDescent="0.2">
      <c r="A163" s="5"/>
      <c r="B163" s="55"/>
      <c r="C163" s="54"/>
      <c r="D163" s="10" t="s">
        <v>175</v>
      </c>
      <c r="E163" s="28"/>
      <c r="F163" s="25">
        <v>165</v>
      </c>
      <c r="G163" s="25">
        <v>165</v>
      </c>
      <c r="H163" s="11">
        <v>100</v>
      </c>
      <c r="I163" s="54"/>
      <c r="J163" s="2"/>
      <c r="K163" s="2"/>
    </row>
    <row r="164" spans="1:11" x14ac:dyDescent="0.2">
      <c r="A164" s="5"/>
      <c r="B164" s="55"/>
      <c r="C164" s="54"/>
      <c r="D164" s="10" t="s">
        <v>177</v>
      </c>
      <c r="E164" s="28">
        <v>0</v>
      </c>
      <c r="F164" s="25">
        <v>39556</v>
      </c>
      <c r="G164" s="25">
        <v>39556</v>
      </c>
      <c r="H164" s="11">
        <v>100</v>
      </c>
      <c r="I164" s="54"/>
      <c r="J164" s="2"/>
      <c r="K164" s="2"/>
    </row>
    <row r="165" spans="1:11" x14ac:dyDescent="0.2">
      <c r="A165" s="5"/>
      <c r="B165" s="55"/>
      <c r="C165" s="54"/>
      <c r="D165" s="10" t="s">
        <v>178</v>
      </c>
      <c r="E165" s="28">
        <v>0</v>
      </c>
      <c r="F165" s="25">
        <v>40496</v>
      </c>
      <c r="G165" s="25">
        <v>40496</v>
      </c>
      <c r="H165" s="11">
        <v>100</v>
      </c>
      <c r="I165" s="54"/>
      <c r="J165" s="2"/>
      <c r="K165" s="2"/>
    </row>
    <row r="166" spans="1:11" x14ac:dyDescent="0.2">
      <c r="A166" s="5"/>
      <c r="B166" s="55"/>
      <c r="C166" s="54"/>
      <c r="D166" s="10" t="s">
        <v>180</v>
      </c>
      <c r="E166" s="28">
        <v>0</v>
      </c>
      <c r="F166" s="25">
        <v>3315</v>
      </c>
      <c r="G166" s="25">
        <v>3315</v>
      </c>
      <c r="H166" s="11">
        <v>100</v>
      </c>
      <c r="I166" s="54"/>
      <c r="J166" s="2"/>
      <c r="K166" s="2"/>
    </row>
    <row r="167" spans="1:11" x14ac:dyDescent="0.2">
      <c r="A167" s="5"/>
      <c r="B167" s="55"/>
      <c r="C167" s="54"/>
      <c r="D167" s="10" t="s">
        <v>182</v>
      </c>
      <c r="E167" s="28">
        <v>0</v>
      </c>
      <c r="F167" s="25">
        <v>1105</v>
      </c>
      <c r="G167" s="25">
        <v>1105</v>
      </c>
      <c r="H167" s="11">
        <v>100</v>
      </c>
      <c r="I167" s="54"/>
      <c r="J167" s="2"/>
      <c r="K167" s="2"/>
    </row>
    <row r="168" spans="1:11" x14ac:dyDescent="0.2">
      <c r="A168" s="5"/>
      <c r="B168" s="55"/>
      <c r="C168" s="54"/>
      <c r="D168" s="10" t="s">
        <v>184</v>
      </c>
      <c r="E168" s="28">
        <v>0</v>
      </c>
      <c r="F168" s="25">
        <v>53</v>
      </c>
      <c r="G168" s="25">
        <v>53</v>
      </c>
      <c r="H168" s="11">
        <v>100</v>
      </c>
      <c r="I168" s="54"/>
      <c r="J168" s="2"/>
      <c r="K168" s="2"/>
    </row>
    <row r="169" spans="1:11" x14ac:dyDescent="0.2">
      <c r="A169" s="4"/>
      <c r="B169" s="55"/>
      <c r="C169" s="54"/>
      <c r="D169" s="10" t="s">
        <v>185</v>
      </c>
      <c r="E169" s="28">
        <v>0</v>
      </c>
      <c r="F169" s="25">
        <v>17940</v>
      </c>
      <c r="G169" s="25">
        <v>17940</v>
      </c>
      <c r="H169" s="11">
        <v>100</v>
      </c>
      <c r="I169" s="54"/>
      <c r="J169" s="2"/>
      <c r="K169" s="2"/>
    </row>
    <row r="170" spans="1:11" x14ac:dyDescent="0.2">
      <c r="A170" s="5"/>
      <c r="B170" s="55"/>
      <c r="C170" s="54"/>
      <c r="D170" s="10" t="s">
        <v>187</v>
      </c>
      <c r="E170" s="28">
        <v>0</v>
      </c>
      <c r="F170" s="25">
        <v>158</v>
      </c>
      <c r="G170" s="25">
        <v>158</v>
      </c>
      <c r="H170" s="11">
        <v>100</v>
      </c>
      <c r="I170" s="54"/>
      <c r="J170" s="2"/>
      <c r="K170" s="2"/>
    </row>
    <row r="171" spans="1:11" x14ac:dyDescent="0.2">
      <c r="A171" s="4"/>
      <c r="B171" s="55"/>
      <c r="C171" s="54"/>
      <c r="D171" s="10" t="s">
        <v>189</v>
      </c>
      <c r="E171" s="28">
        <v>0</v>
      </c>
      <c r="F171" s="25">
        <v>15846</v>
      </c>
      <c r="G171" s="25">
        <v>15846</v>
      </c>
      <c r="H171" s="11">
        <v>100</v>
      </c>
      <c r="I171" s="54"/>
      <c r="J171" s="2"/>
      <c r="K171" s="2"/>
    </row>
    <row r="172" spans="1:11" x14ac:dyDescent="0.2">
      <c r="A172" s="5"/>
      <c r="B172" s="55"/>
      <c r="C172" s="54"/>
      <c r="D172" s="10" t="s">
        <v>191</v>
      </c>
      <c r="E172" s="28">
        <v>0</v>
      </c>
      <c r="F172" s="25">
        <v>720</v>
      </c>
      <c r="G172" s="25">
        <v>720</v>
      </c>
      <c r="H172" s="11">
        <v>100</v>
      </c>
      <c r="I172" s="54"/>
      <c r="J172" s="2"/>
      <c r="K172" s="2"/>
    </row>
    <row r="173" spans="1:11" x14ac:dyDescent="0.2">
      <c r="A173" s="5"/>
      <c r="B173" s="55"/>
      <c r="C173" s="54"/>
      <c r="D173" s="29" t="s">
        <v>193</v>
      </c>
      <c r="E173" s="29">
        <v>356040</v>
      </c>
      <c r="F173" s="29">
        <v>419892</v>
      </c>
      <c r="G173" s="29">
        <v>63852</v>
      </c>
      <c r="H173" s="29">
        <v>17.933940006740816</v>
      </c>
      <c r="I173" s="54"/>
      <c r="J173" s="2"/>
      <c r="K173" s="2"/>
    </row>
    <row r="174" spans="1:11" x14ac:dyDescent="0.2">
      <c r="A174" s="5"/>
      <c r="B174" s="55"/>
      <c r="C174" s="54"/>
      <c r="D174" s="10" t="s">
        <v>195</v>
      </c>
      <c r="E174" s="30">
        <v>356040</v>
      </c>
      <c r="F174" s="30">
        <v>419892</v>
      </c>
      <c r="G174" s="11">
        <v>63852</v>
      </c>
      <c r="H174" s="11">
        <v>17.933940006740816</v>
      </c>
      <c r="I174" s="54"/>
      <c r="J174" s="2"/>
      <c r="K174" s="2"/>
    </row>
    <row r="175" spans="1:11" x14ac:dyDescent="0.2">
      <c r="A175" s="5"/>
      <c r="B175" s="55"/>
      <c r="C175" s="54"/>
      <c r="D175" s="6" t="s">
        <v>197</v>
      </c>
      <c r="E175" s="26">
        <v>53087338</v>
      </c>
      <c r="F175" s="26">
        <v>39722410.380000003</v>
      </c>
      <c r="G175" s="26">
        <v>-13364927.620000001</v>
      </c>
      <c r="H175" s="29">
        <v>-25.17535842539327</v>
      </c>
      <c r="I175" s="54"/>
      <c r="J175" s="2"/>
      <c r="K175" s="2"/>
    </row>
    <row r="176" spans="1:11" x14ac:dyDescent="0.2">
      <c r="A176" s="5"/>
      <c r="B176" s="55"/>
      <c r="C176" s="54"/>
      <c r="D176" s="6" t="s">
        <v>199</v>
      </c>
      <c r="E176" s="7">
        <v>857152</v>
      </c>
      <c r="F176" s="7">
        <v>586138</v>
      </c>
      <c r="G176" s="7">
        <v>-271014</v>
      </c>
      <c r="H176" s="29">
        <v>-31.617962741730754</v>
      </c>
      <c r="I176" s="54"/>
      <c r="J176" s="2"/>
      <c r="K176" s="2"/>
    </row>
    <row r="177" spans="1:11" x14ac:dyDescent="0.2">
      <c r="A177" s="5"/>
      <c r="B177" s="55"/>
      <c r="C177" s="54"/>
      <c r="D177" s="10" t="s">
        <v>201</v>
      </c>
      <c r="E177" s="30">
        <v>1990</v>
      </c>
      <c r="F177" s="30">
        <v>207</v>
      </c>
      <c r="G177" s="11">
        <v>-1783</v>
      </c>
      <c r="H177" s="11">
        <v>-89.597989949748751</v>
      </c>
      <c r="I177" s="54"/>
      <c r="J177" s="2"/>
      <c r="K177" s="2"/>
    </row>
    <row r="178" spans="1:11" ht="25.5" x14ac:dyDescent="0.2">
      <c r="A178" s="5"/>
      <c r="B178" s="55"/>
      <c r="C178" s="54"/>
      <c r="D178" s="10" t="s">
        <v>203</v>
      </c>
      <c r="E178" s="30">
        <v>2398</v>
      </c>
      <c r="F178" s="30">
        <v>6632</v>
      </c>
      <c r="G178" s="11">
        <v>4234</v>
      </c>
      <c r="H178" s="11">
        <v>176.56380316930776</v>
      </c>
      <c r="I178" s="54"/>
      <c r="J178" s="2"/>
      <c r="K178" s="2"/>
    </row>
    <row r="179" spans="1:11" ht="25.5" x14ac:dyDescent="0.2">
      <c r="A179" s="5"/>
      <c r="B179" s="55"/>
      <c r="C179" s="54"/>
      <c r="D179" s="10" t="s">
        <v>146</v>
      </c>
      <c r="E179" s="30">
        <v>11468</v>
      </c>
      <c r="F179" s="30">
        <v>84608</v>
      </c>
      <c r="G179" s="11">
        <v>73140</v>
      </c>
      <c r="H179" s="11">
        <v>637.77467736309723</v>
      </c>
      <c r="I179" s="54"/>
      <c r="J179" s="2"/>
      <c r="K179" s="2"/>
    </row>
    <row r="180" spans="1:11" x14ac:dyDescent="0.2">
      <c r="A180" s="5"/>
      <c r="B180" s="55"/>
      <c r="C180" s="54"/>
      <c r="D180" s="10" t="s">
        <v>206</v>
      </c>
      <c r="E180" s="30">
        <v>5734</v>
      </c>
      <c r="F180" s="10"/>
      <c r="G180" s="11">
        <v>-5734</v>
      </c>
      <c r="H180" s="11">
        <v>-100</v>
      </c>
      <c r="I180" s="54"/>
      <c r="J180" s="2"/>
      <c r="K180" s="2"/>
    </row>
    <row r="181" spans="1:11" x14ac:dyDescent="0.2">
      <c r="A181" s="5"/>
      <c r="B181" s="55"/>
      <c r="C181" s="54"/>
      <c r="D181" s="10" t="s">
        <v>208</v>
      </c>
      <c r="E181" s="30">
        <v>1806</v>
      </c>
      <c r="F181" s="10"/>
      <c r="G181" s="11">
        <v>-1806</v>
      </c>
      <c r="H181" s="11">
        <v>-100</v>
      </c>
      <c r="I181" s="54"/>
      <c r="J181" s="2"/>
      <c r="K181" s="2"/>
    </row>
    <row r="182" spans="1:11" x14ac:dyDescent="0.2">
      <c r="A182" s="5"/>
      <c r="B182" s="55"/>
      <c r="C182" s="54"/>
      <c r="D182" s="10" t="s">
        <v>148</v>
      </c>
      <c r="E182" s="30"/>
      <c r="F182" s="30">
        <v>6305</v>
      </c>
      <c r="G182" s="11">
        <v>6305</v>
      </c>
      <c r="H182" s="11">
        <v>100</v>
      </c>
      <c r="I182" s="54"/>
      <c r="J182" s="2"/>
      <c r="K182" s="2"/>
    </row>
    <row r="183" spans="1:11" x14ac:dyDescent="0.2">
      <c r="A183" s="5"/>
      <c r="B183" s="55"/>
      <c r="C183" s="54"/>
      <c r="D183" s="10" t="s">
        <v>211</v>
      </c>
      <c r="E183" s="30"/>
      <c r="F183" s="30">
        <v>2130</v>
      </c>
      <c r="G183" s="11">
        <v>2130</v>
      </c>
      <c r="H183" s="11">
        <v>100</v>
      </c>
      <c r="I183" s="54"/>
      <c r="J183" s="2"/>
      <c r="K183" s="2"/>
    </row>
    <row r="184" spans="1:11" ht="38.25" x14ac:dyDescent="0.2">
      <c r="A184" s="5"/>
      <c r="B184" s="55"/>
      <c r="C184" s="54"/>
      <c r="D184" s="10" t="s">
        <v>150</v>
      </c>
      <c r="E184" s="30">
        <v>21173</v>
      </c>
      <c r="F184" s="30">
        <v>26625</v>
      </c>
      <c r="G184" s="11">
        <v>5452</v>
      </c>
      <c r="H184" s="11">
        <v>25.749775657677233</v>
      </c>
      <c r="I184" s="54"/>
      <c r="J184" s="2"/>
      <c r="K184" s="2"/>
    </row>
    <row r="185" spans="1:11" ht="38.25" x14ac:dyDescent="0.2">
      <c r="A185" s="5"/>
      <c r="B185" s="55"/>
      <c r="C185" s="54"/>
      <c r="D185" s="10" t="s">
        <v>152</v>
      </c>
      <c r="E185" s="30">
        <v>57747</v>
      </c>
      <c r="F185" s="30">
        <v>31950</v>
      </c>
      <c r="G185" s="11">
        <v>-25797</v>
      </c>
      <c r="H185" s="11">
        <v>-44.672450516909969</v>
      </c>
      <c r="I185" s="54"/>
      <c r="J185" s="2"/>
      <c r="K185" s="2"/>
    </row>
    <row r="186" spans="1:11" ht="38.25" x14ac:dyDescent="0.2">
      <c r="A186" s="5"/>
      <c r="B186" s="55"/>
      <c r="C186" s="54"/>
      <c r="D186" s="10" t="s">
        <v>154</v>
      </c>
      <c r="E186" s="30">
        <v>38498</v>
      </c>
      <c r="F186" s="30">
        <v>53250</v>
      </c>
      <c r="G186" s="11">
        <v>14752</v>
      </c>
      <c r="H186" s="11">
        <v>38.318873707725075</v>
      </c>
      <c r="I186" s="54"/>
      <c r="J186" s="2"/>
      <c r="K186" s="2"/>
    </row>
    <row r="187" spans="1:11" x14ac:dyDescent="0.2">
      <c r="A187" s="5"/>
      <c r="B187" s="55"/>
      <c r="C187" s="54"/>
      <c r="D187" s="10" t="s">
        <v>215</v>
      </c>
      <c r="E187" s="30">
        <v>6476</v>
      </c>
      <c r="F187" s="30"/>
      <c r="G187" s="11">
        <v>-6476</v>
      </c>
      <c r="H187" s="11">
        <v>-100</v>
      </c>
      <c r="I187" s="54"/>
      <c r="J187" s="2"/>
      <c r="K187" s="2"/>
    </row>
    <row r="188" spans="1:11" ht="25.5" x14ac:dyDescent="0.2">
      <c r="A188" s="5"/>
      <c r="B188" s="55"/>
      <c r="C188" s="54"/>
      <c r="D188" s="10" t="s">
        <v>157</v>
      </c>
      <c r="E188" s="30">
        <v>5420</v>
      </c>
      <c r="F188" s="30">
        <v>14994</v>
      </c>
      <c r="G188" s="11">
        <v>9574</v>
      </c>
      <c r="H188" s="11">
        <v>176.64206642066421</v>
      </c>
      <c r="I188" s="54"/>
      <c r="J188" s="2"/>
      <c r="K188" s="2"/>
    </row>
    <row r="189" spans="1:11" ht="25.5" x14ac:dyDescent="0.2">
      <c r="A189" s="5"/>
      <c r="B189" s="56"/>
      <c r="C189" s="54"/>
      <c r="D189" s="10" t="s">
        <v>159</v>
      </c>
      <c r="E189" s="30">
        <v>154570</v>
      </c>
      <c r="F189" s="30">
        <v>184993</v>
      </c>
      <c r="G189" s="11">
        <v>30423</v>
      </c>
      <c r="H189" s="11">
        <v>19.682344568803778</v>
      </c>
      <c r="I189" s="54"/>
      <c r="J189" s="2"/>
      <c r="K189" s="2"/>
    </row>
    <row r="190" spans="1:11" ht="38.25" x14ac:dyDescent="0.2">
      <c r="A190" s="5"/>
      <c r="B190" s="55"/>
      <c r="C190" s="54"/>
      <c r="D190" s="10" t="s">
        <v>161</v>
      </c>
      <c r="E190" s="30">
        <v>3479</v>
      </c>
      <c r="F190" s="30">
        <v>22470</v>
      </c>
      <c r="G190" s="11">
        <v>18991</v>
      </c>
      <c r="H190" s="11">
        <v>545.87525150905435</v>
      </c>
      <c r="I190" s="54"/>
      <c r="J190" s="2"/>
      <c r="K190" s="2"/>
    </row>
    <row r="191" spans="1:11" x14ac:dyDescent="0.2">
      <c r="A191" s="5"/>
      <c r="B191" s="55"/>
      <c r="C191" s="54"/>
      <c r="D191" s="10" t="s">
        <v>216</v>
      </c>
      <c r="E191" s="30">
        <v>3481</v>
      </c>
      <c r="F191" s="10"/>
      <c r="G191" s="11">
        <v>-3481</v>
      </c>
      <c r="H191" s="11">
        <v>-100</v>
      </c>
      <c r="I191" s="54"/>
      <c r="J191" s="2"/>
      <c r="K191" s="2"/>
    </row>
    <row r="192" spans="1:11" ht="25.5" x14ac:dyDescent="0.2">
      <c r="A192" s="5"/>
      <c r="B192" s="55"/>
      <c r="C192" s="54"/>
      <c r="D192" s="10" t="s">
        <v>164</v>
      </c>
      <c r="E192" s="30">
        <v>45525</v>
      </c>
      <c r="F192" s="30">
        <v>20191</v>
      </c>
      <c r="G192" s="11">
        <v>-25334</v>
      </c>
      <c r="H192" s="11">
        <v>-55.64854475562877</v>
      </c>
      <c r="I192" s="54"/>
      <c r="J192" s="2"/>
      <c r="K192" s="2"/>
    </row>
    <row r="193" spans="1:11" ht="25.5" x14ac:dyDescent="0.2">
      <c r="A193" s="5"/>
      <c r="B193" s="55"/>
      <c r="C193" s="54"/>
      <c r="D193" s="10" t="s">
        <v>166</v>
      </c>
      <c r="E193" s="30">
        <v>2613</v>
      </c>
      <c r="F193" s="30">
        <v>1928</v>
      </c>
      <c r="G193" s="11">
        <v>-685</v>
      </c>
      <c r="H193" s="11">
        <v>-26.215078453884423</v>
      </c>
      <c r="I193" s="54"/>
      <c r="J193" s="2"/>
      <c r="K193" s="2"/>
    </row>
    <row r="194" spans="1:11" x14ac:dyDescent="0.2">
      <c r="A194" s="5"/>
      <c r="B194" s="55"/>
      <c r="C194" s="54"/>
      <c r="D194" s="10" t="s">
        <v>168</v>
      </c>
      <c r="E194" s="30">
        <v>494774</v>
      </c>
      <c r="F194" s="30">
        <v>129855</v>
      </c>
      <c r="G194" s="11">
        <v>-364919</v>
      </c>
      <c r="H194" s="11">
        <v>-73.754683956715596</v>
      </c>
      <c r="I194" s="54"/>
      <c r="J194" s="2"/>
      <c r="K194" s="2"/>
    </row>
    <row r="195" spans="1:11" x14ac:dyDescent="0.2">
      <c r="A195" s="5"/>
      <c r="B195" s="55"/>
      <c r="C195" s="54"/>
      <c r="D195" s="6" t="s">
        <v>217</v>
      </c>
      <c r="E195" s="7">
        <v>6210000</v>
      </c>
      <c r="F195" s="7">
        <v>8031122.8799999999</v>
      </c>
      <c r="G195" s="7">
        <v>1821122.88</v>
      </c>
      <c r="H195" s="29">
        <v>29.32565024154589</v>
      </c>
      <c r="I195" s="54"/>
      <c r="J195" s="2"/>
      <c r="K195" s="2"/>
    </row>
    <row r="196" spans="1:11" x14ac:dyDescent="0.2">
      <c r="A196" s="5"/>
      <c r="B196" s="55"/>
      <c r="C196" s="54"/>
      <c r="D196" s="8" t="s">
        <v>218</v>
      </c>
      <c r="E196" s="31">
        <v>310</v>
      </c>
      <c r="F196" s="31">
        <v>2058</v>
      </c>
      <c r="G196" s="11">
        <v>1748</v>
      </c>
      <c r="H196" s="11">
        <v>563.87096774193549</v>
      </c>
      <c r="I196" s="54"/>
      <c r="J196" s="2"/>
      <c r="K196" s="2"/>
    </row>
    <row r="197" spans="1:11" x14ac:dyDescent="0.2">
      <c r="A197" s="5"/>
      <c r="B197" s="55"/>
      <c r="C197" s="54"/>
      <c r="D197" s="8" t="s">
        <v>219</v>
      </c>
      <c r="E197" s="31">
        <v>1522</v>
      </c>
      <c r="F197" s="8"/>
      <c r="G197" s="11">
        <v>-1522</v>
      </c>
      <c r="H197" s="11">
        <v>-100</v>
      </c>
      <c r="I197" s="54"/>
      <c r="J197" s="2"/>
      <c r="K197" s="2"/>
    </row>
    <row r="198" spans="1:11" x14ac:dyDescent="0.2">
      <c r="A198" s="5"/>
      <c r="B198" s="55"/>
      <c r="C198" s="54"/>
      <c r="D198" s="8" t="s">
        <v>172</v>
      </c>
      <c r="E198" s="31">
        <v>77527</v>
      </c>
      <c r="F198" s="31">
        <v>216108</v>
      </c>
      <c r="G198" s="11">
        <v>138581</v>
      </c>
      <c r="H198" s="11">
        <v>178.75191868639314</v>
      </c>
      <c r="I198" s="54"/>
      <c r="J198" s="2"/>
      <c r="K198" s="2"/>
    </row>
    <row r="199" spans="1:11" x14ac:dyDescent="0.2">
      <c r="A199" s="5"/>
      <c r="B199" s="55"/>
      <c r="C199" s="54"/>
      <c r="D199" s="8" t="s">
        <v>174</v>
      </c>
      <c r="E199" s="31">
        <v>1386</v>
      </c>
      <c r="F199" s="31">
        <v>3968</v>
      </c>
      <c r="G199" s="11">
        <v>2582</v>
      </c>
      <c r="H199" s="11">
        <v>186.29148629148628</v>
      </c>
      <c r="I199" s="54"/>
      <c r="J199" s="2"/>
      <c r="K199" s="2"/>
    </row>
    <row r="200" spans="1:11" x14ac:dyDescent="0.2">
      <c r="A200" s="5"/>
      <c r="B200" s="55"/>
      <c r="C200" s="54"/>
      <c r="D200" s="8" t="s">
        <v>176</v>
      </c>
      <c r="E200" s="31">
        <v>2112</v>
      </c>
      <c r="F200" s="31">
        <v>4063</v>
      </c>
      <c r="G200" s="11">
        <v>1951</v>
      </c>
      <c r="H200" s="11">
        <v>92.376893939393938</v>
      </c>
      <c r="I200" s="54"/>
      <c r="J200" s="2"/>
      <c r="K200" s="2"/>
    </row>
    <row r="201" spans="1:11" x14ac:dyDescent="0.2">
      <c r="A201" s="5"/>
      <c r="B201" s="55"/>
      <c r="C201" s="54"/>
      <c r="D201" s="8" t="s">
        <v>220</v>
      </c>
      <c r="E201" s="31">
        <v>18</v>
      </c>
      <c r="F201" s="31">
        <v>1854</v>
      </c>
      <c r="G201" s="11">
        <v>1836</v>
      </c>
      <c r="H201" s="11">
        <v>10200</v>
      </c>
      <c r="I201" s="54"/>
      <c r="J201" s="2"/>
      <c r="K201" s="2"/>
    </row>
    <row r="202" spans="1:11" ht="25.5" x14ac:dyDescent="0.2">
      <c r="A202" s="5"/>
      <c r="B202" s="55"/>
      <c r="C202" s="54"/>
      <c r="D202" s="10" t="s">
        <v>179</v>
      </c>
      <c r="E202" s="31">
        <v>1203686</v>
      </c>
      <c r="F202" s="31">
        <v>1630878</v>
      </c>
      <c r="G202" s="11">
        <v>427192</v>
      </c>
      <c r="H202" s="11">
        <v>35.49031890376726</v>
      </c>
      <c r="I202" s="54"/>
      <c r="J202" s="2"/>
      <c r="K202" s="2"/>
    </row>
    <row r="203" spans="1:11" ht="25.5" x14ac:dyDescent="0.2">
      <c r="A203" s="5"/>
      <c r="B203" s="55"/>
      <c r="C203" s="54"/>
      <c r="D203" s="10" t="s">
        <v>181</v>
      </c>
      <c r="E203" s="31">
        <v>4918746</v>
      </c>
      <c r="F203" s="31">
        <v>6169913</v>
      </c>
      <c r="G203" s="11">
        <v>1251167</v>
      </c>
      <c r="H203" s="11">
        <v>25.436706835441392</v>
      </c>
      <c r="I203" s="54"/>
      <c r="J203" s="2"/>
      <c r="K203" s="2"/>
    </row>
    <row r="204" spans="1:11" x14ac:dyDescent="0.2">
      <c r="A204" s="5"/>
      <c r="B204" s="55"/>
      <c r="C204" s="54"/>
      <c r="D204" s="8" t="s">
        <v>183</v>
      </c>
      <c r="E204" s="31">
        <v>4693</v>
      </c>
      <c r="F204" s="31">
        <v>2280.88</v>
      </c>
      <c r="G204" s="11">
        <v>-2412.12</v>
      </c>
      <c r="H204" s="11">
        <v>-51.398252716812273</v>
      </c>
      <c r="I204" s="54"/>
      <c r="J204" s="2"/>
      <c r="K204" s="2"/>
    </row>
    <row r="205" spans="1:11" x14ac:dyDescent="0.2">
      <c r="A205" s="5"/>
      <c r="B205" s="55"/>
      <c r="C205" s="54"/>
      <c r="D205" s="6" t="s">
        <v>221</v>
      </c>
      <c r="E205" s="7">
        <v>20869657</v>
      </c>
      <c r="F205" s="7">
        <v>25735796.25</v>
      </c>
      <c r="G205" s="7">
        <v>4866139.25</v>
      </c>
      <c r="H205" s="29">
        <v>23.316814694175374</v>
      </c>
      <c r="I205" s="54"/>
      <c r="J205" s="2"/>
      <c r="K205" s="2"/>
    </row>
    <row r="206" spans="1:11" x14ac:dyDescent="0.2">
      <c r="A206" s="5"/>
      <c r="B206" s="55"/>
      <c r="C206" s="54"/>
      <c r="D206" s="8" t="s">
        <v>186</v>
      </c>
      <c r="E206" s="31">
        <v>454772</v>
      </c>
      <c r="F206" s="31">
        <v>17996</v>
      </c>
      <c r="G206" s="11">
        <v>-436776</v>
      </c>
      <c r="H206" s="11">
        <v>-96.042852242442365</v>
      </c>
      <c r="I206" s="54"/>
      <c r="J206" s="2"/>
      <c r="K206" s="2"/>
    </row>
    <row r="207" spans="1:11" x14ac:dyDescent="0.2">
      <c r="A207" s="5"/>
      <c r="B207" s="55"/>
      <c r="C207" s="54"/>
      <c r="D207" s="8" t="s">
        <v>188</v>
      </c>
      <c r="E207" s="31">
        <v>355578</v>
      </c>
      <c r="F207" s="31">
        <v>289864.99</v>
      </c>
      <c r="G207" s="11">
        <v>-65713.010000000009</v>
      </c>
      <c r="H207" s="11">
        <v>-18.480617473521988</v>
      </c>
      <c r="I207" s="54"/>
      <c r="J207" s="2"/>
      <c r="K207" s="2"/>
    </row>
    <row r="208" spans="1:11" x14ac:dyDescent="0.2">
      <c r="A208" s="5"/>
      <c r="B208" s="55"/>
      <c r="C208" s="54"/>
      <c r="D208" s="8" t="s">
        <v>190</v>
      </c>
      <c r="E208" s="31">
        <v>13296</v>
      </c>
      <c r="F208" s="31">
        <v>23784</v>
      </c>
      <c r="G208" s="11">
        <v>10488</v>
      </c>
      <c r="H208" s="11">
        <v>78.880866425992778</v>
      </c>
      <c r="I208" s="54"/>
      <c r="J208" s="2"/>
      <c r="K208" s="2"/>
    </row>
    <row r="209" spans="1:11" x14ac:dyDescent="0.2">
      <c r="A209" s="5"/>
      <c r="B209" s="55"/>
      <c r="C209" s="54"/>
      <c r="D209" s="8" t="s">
        <v>192</v>
      </c>
      <c r="E209" s="31">
        <v>34540</v>
      </c>
      <c r="F209" s="31">
        <v>25601.66</v>
      </c>
      <c r="G209" s="11">
        <v>-8938.34</v>
      </c>
      <c r="H209" s="11">
        <v>-25.878228141285465</v>
      </c>
      <c r="I209" s="54"/>
      <c r="J209" s="2"/>
      <c r="K209" s="2"/>
    </row>
    <row r="210" spans="1:11" x14ac:dyDescent="0.2">
      <c r="A210" s="5"/>
      <c r="B210" s="55"/>
      <c r="C210" s="54"/>
      <c r="D210" s="8" t="s">
        <v>194</v>
      </c>
      <c r="E210" s="31">
        <v>2407668</v>
      </c>
      <c r="F210" s="31">
        <v>2764567.62</v>
      </c>
      <c r="G210" s="11">
        <v>356899.62000000011</v>
      </c>
      <c r="H210" s="11">
        <v>14.823456556302617</v>
      </c>
      <c r="I210" s="54"/>
      <c r="J210" s="2"/>
      <c r="K210" s="2"/>
    </row>
    <row r="211" spans="1:11" x14ac:dyDescent="0.2">
      <c r="A211" s="5"/>
      <c r="B211" s="55"/>
      <c r="C211" s="54"/>
      <c r="D211" s="8" t="s">
        <v>196</v>
      </c>
      <c r="E211" s="31">
        <v>34331</v>
      </c>
      <c r="F211" s="31">
        <v>28205</v>
      </c>
      <c r="G211" s="11">
        <v>-6126</v>
      </c>
      <c r="H211" s="11">
        <v>-17.843931140951327</v>
      </c>
      <c r="I211" s="54"/>
      <c r="J211" s="2"/>
      <c r="K211" s="2"/>
    </row>
    <row r="212" spans="1:11" x14ac:dyDescent="0.2">
      <c r="A212" s="5"/>
      <c r="B212" s="55"/>
      <c r="C212" s="54"/>
      <c r="D212" s="8" t="s">
        <v>198</v>
      </c>
      <c r="E212" s="31">
        <v>1583757</v>
      </c>
      <c r="F212" s="31">
        <v>1523973</v>
      </c>
      <c r="G212" s="11">
        <v>-59784</v>
      </c>
      <c r="H212" s="11">
        <v>-3.7748215161795655</v>
      </c>
      <c r="I212" s="54"/>
      <c r="J212" s="2"/>
      <c r="K212" s="2"/>
    </row>
    <row r="213" spans="1:11" x14ac:dyDescent="0.2">
      <c r="A213" s="5"/>
      <c r="B213" s="55"/>
      <c r="C213" s="54"/>
      <c r="D213" s="8" t="s">
        <v>200</v>
      </c>
      <c r="E213" s="31">
        <v>175116</v>
      </c>
      <c r="F213" s="31">
        <v>641569.98</v>
      </c>
      <c r="G213" s="11">
        <v>466453.98</v>
      </c>
      <c r="H213" s="11">
        <v>266.3685671212225</v>
      </c>
      <c r="I213" s="54"/>
      <c r="J213" s="2"/>
      <c r="K213" s="2"/>
    </row>
    <row r="214" spans="1:11" ht="25.5" x14ac:dyDescent="0.2">
      <c r="A214" s="5"/>
      <c r="B214" s="55"/>
      <c r="C214" s="54"/>
      <c r="D214" s="10" t="s">
        <v>202</v>
      </c>
      <c r="E214" s="31">
        <v>206317</v>
      </c>
      <c r="F214" s="31">
        <v>476665</v>
      </c>
      <c r="G214" s="11">
        <v>270348</v>
      </c>
      <c r="H214" s="11">
        <v>131.03525157888106</v>
      </c>
      <c r="I214" s="54"/>
      <c r="J214" s="2"/>
      <c r="K214" s="2"/>
    </row>
    <row r="215" spans="1:11" x14ac:dyDescent="0.2">
      <c r="A215" s="5"/>
      <c r="B215" s="55"/>
      <c r="C215" s="54"/>
      <c r="D215" s="8" t="s">
        <v>204</v>
      </c>
      <c r="E215" s="31">
        <v>12046488</v>
      </c>
      <c r="F215" s="31">
        <v>15423292.970000001</v>
      </c>
      <c r="G215" s="11">
        <v>3376804.9700000007</v>
      </c>
      <c r="H215" s="11">
        <v>28.031447588708019</v>
      </c>
      <c r="I215" s="54"/>
      <c r="J215" s="2"/>
      <c r="K215" s="2"/>
    </row>
    <row r="216" spans="1:11" x14ac:dyDescent="0.2">
      <c r="A216" s="5"/>
      <c r="B216" s="55"/>
      <c r="C216" s="54"/>
      <c r="D216" s="8" t="s">
        <v>205</v>
      </c>
      <c r="E216" s="31">
        <v>146735</v>
      </c>
      <c r="F216" s="31">
        <v>56314</v>
      </c>
      <c r="G216" s="11">
        <v>-90421</v>
      </c>
      <c r="H216" s="11">
        <v>-61.621971581422294</v>
      </c>
      <c r="I216" s="54"/>
      <c r="J216" s="2"/>
      <c r="K216" s="2"/>
    </row>
    <row r="217" spans="1:11" x14ac:dyDescent="0.2">
      <c r="A217" s="5"/>
      <c r="B217" s="55"/>
      <c r="C217" s="54"/>
      <c r="D217" s="8" t="s">
        <v>207</v>
      </c>
      <c r="E217" s="31">
        <v>92535</v>
      </c>
      <c r="F217" s="31">
        <v>12082</v>
      </c>
      <c r="G217" s="11">
        <v>-80453</v>
      </c>
      <c r="H217" s="11">
        <v>-86.943318744258917</v>
      </c>
      <c r="I217" s="54"/>
      <c r="J217" s="2"/>
      <c r="K217" s="2"/>
    </row>
    <row r="218" spans="1:11" x14ac:dyDescent="0.2">
      <c r="A218" s="5"/>
      <c r="B218" s="55"/>
      <c r="C218" s="54"/>
      <c r="D218" s="8" t="s">
        <v>209</v>
      </c>
      <c r="E218" s="31">
        <v>2649</v>
      </c>
      <c r="F218" s="31">
        <v>2331</v>
      </c>
      <c r="G218" s="11">
        <v>-318</v>
      </c>
      <c r="H218" s="11">
        <v>-12.004530011325027</v>
      </c>
      <c r="I218" s="54"/>
      <c r="J218" s="2"/>
      <c r="K218" s="2"/>
    </row>
    <row r="219" spans="1:11" x14ac:dyDescent="0.2">
      <c r="A219" s="5"/>
      <c r="B219" s="55"/>
      <c r="C219" s="54"/>
      <c r="D219" s="8" t="s">
        <v>210</v>
      </c>
      <c r="E219" s="31">
        <v>34018</v>
      </c>
      <c r="F219" s="31">
        <v>37638</v>
      </c>
      <c r="G219" s="11">
        <v>3620</v>
      </c>
      <c r="H219" s="11">
        <v>10.641425127873479</v>
      </c>
      <c r="I219" s="54"/>
      <c r="J219" s="2"/>
      <c r="K219" s="2"/>
    </row>
    <row r="220" spans="1:11" x14ac:dyDescent="0.2">
      <c r="A220" s="5"/>
      <c r="B220" s="55"/>
      <c r="C220" s="54"/>
      <c r="D220" s="8" t="s">
        <v>222</v>
      </c>
      <c r="E220" s="31">
        <v>146</v>
      </c>
      <c r="F220" s="8"/>
      <c r="G220" s="11">
        <v>-146</v>
      </c>
      <c r="H220" s="11">
        <v>-100</v>
      </c>
      <c r="I220" s="54"/>
      <c r="J220" s="2"/>
      <c r="K220" s="2"/>
    </row>
    <row r="221" spans="1:11" x14ac:dyDescent="0.2">
      <c r="A221" s="5"/>
      <c r="B221" s="55"/>
      <c r="C221" s="54"/>
      <c r="D221" s="8" t="s">
        <v>212</v>
      </c>
      <c r="E221" s="31">
        <v>3088</v>
      </c>
      <c r="F221" s="31">
        <v>14520</v>
      </c>
      <c r="G221" s="11">
        <v>11432</v>
      </c>
      <c r="H221" s="11">
        <v>370.20725388601034</v>
      </c>
      <c r="I221" s="54"/>
      <c r="J221" s="2"/>
      <c r="K221" s="2"/>
    </row>
    <row r="222" spans="1:11" x14ac:dyDescent="0.2">
      <c r="A222" s="5"/>
      <c r="B222" s="55"/>
      <c r="C222" s="54"/>
      <c r="D222" s="8" t="s">
        <v>213</v>
      </c>
      <c r="E222" s="31">
        <v>52237</v>
      </c>
      <c r="F222" s="31">
        <v>210334.03</v>
      </c>
      <c r="G222" s="11">
        <v>158097.03</v>
      </c>
      <c r="H222" s="11">
        <v>302.6533491586423</v>
      </c>
      <c r="I222" s="54"/>
      <c r="J222" s="2"/>
      <c r="K222" s="2"/>
    </row>
    <row r="223" spans="1:11" x14ac:dyDescent="0.2">
      <c r="A223" s="5"/>
      <c r="B223" s="55"/>
      <c r="C223" s="54"/>
      <c r="D223" s="8" t="s">
        <v>214</v>
      </c>
      <c r="E223" s="31">
        <v>195528</v>
      </c>
      <c r="F223" s="31">
        <v>498195</v>
      </c>
      <c r="G223" s="11">
        <v>302667</v>
      </c>
      <c r="H223" s="11">
        <v>154.79470970909537</v>
      </c>
      <c r="I223" s="54"/>
      <c r="J223" s="2"/>
      <c r="K223" s="2"/>
    </row>
    <row r="224" spans="1:11" x14ac:dyDescent="0.2">
      <c r="A224" s="5"/>
      <c r="B224" s="55"/>
      <c r="C224" s="54"/>
      <c r="D224" s="8" t="s">
        <v>223</v>
      </c>
      <c r="E224" s="31">
        <v>621686</v>
      </c>
      <c r="F224" s="31">
        <v>779174</v>
      </c>
      <c r="G224" s="11">
        <v>157488</v>
      </c>
      <c r="H224" s="11">
        <v>25.332402531181337</v>
      </c>
      <c r="I224" s="54"/>
      <c r="J224" s="2"/>
      <c r="K224" s="2"/>
    </row>
    <row r="225" spans="1:11" x14ac:dyDescent="0.2">
      <c r="A225" s="5"/>
      <c r="B225" s="55"/>
      <c r="C225" s="54"/>
      <c r="D225" s="8" t="s">
        <v>224</v>
      </c>
      <c r="E225" s="31">
        <v>2215021</v>
      </c>
      <c r="F225" s="31">
        <v>2680796</v>
      </c>
      <c r="G225" s="11">
        <v>465775</v>
      </c>
      <c r="H225" s="11">
        <v>21.028017341596311</v>
      </c>
      <c r="I225" s="54"/>
      <c r="J225" s="2"/>
      <c r="K225" s="2"/>
    </row>
    <row r="226" spans="1:11" x14ac:dyDescent="0.2">
      <c r="A226" s="5"/>
      <c r="B226" s="55"/>
      <c r="C226" s="54"/>
      <c r="D226" s="8" t="s">
        <v>225</v>
      </c>
      <c r="E226" s="31">
        <v>194151</v>
      </c>
      <c r="F226" s="31">
        <v>228892</v>
      </c>
      <c r="G226" s="11">
        <v>34741</v>
      </c>
      <c r="H226" s="11">
        <v>17.893804306956955</v>
      </c>
      <c r="I226" s="54"/>
      <c r="J226" s="2"/>
      <c r="K226" s="2"/>
    </row>
    <row r="227" spans="1:11" x14ac:dyDescent="0.2">
      <c r="A227" s="5"/>
      <c r="B227" s="55"/>
      <c r="C227" s="54"/>
      <c r="D227" s="6" t="s">
        <v>226</v>
      </c>
      <c r="E227" s="7">
        <v>14423657</v>
      </c>
      <c r="F227" s="7">
        <v>3745019.88</v>
      </c>
      <c r="G227" s="7">
        <v>-10678637.120000001</v>
      </c>
      <c r="H227" s="29">
        <v>-74.035573086631217</v>
      </c>
      <c r="I227" s="54"/>
      <c r="J227" s="2"/>
      <c r="K227" s="2"/>
    </row>
    <row r="228" spans="1:11" x14ac:dyDescent="0.2">
      <c r="A228" s="5"/>
      <c r="B228" s="55"/>
      <c r="C228" s="54"/>
      <c r="D228" s="8" t="s">
        <v>227</v>
      </c>
      <c r="E228" s="31">
        <v>184969</v>
      </c>
      <c r="F228" s="31">
        <v>316454</v>
      </c>
      <c r="G228" s="11">
        <v>131485</v>
      </c>
      <c r="H228" s="11">
        <v>71.084884494158487</v>
      </c>
      <c r="I228" s="54"/>
      <c r="J228" s="2"/>
      <c r="K228" s="2"/>
    </row>
    <row r="229" spans="1:11" x14ac:dyDescent="0.2">
      <c r="A229" s="5"/>
      <c r="B229" s="55"/>
      <c r="C229" s="54"/>
      <c r="D229" s="8" t="s">
        <v>228</v>
      </c>
      <c r="E229" s="31">
        <v>3908</v>
      </c>
      <c r="F229" s="31">
        <v>291</v>
      </c>
      <c r="G229" s="11">
        <v>-3617</v>
      </c>
      <c r="H229" s="11">
        <v>-92.553735926305009</v>
      </c>
      <c r="I229" s="54"/>
      <c r="J229" s="2"/>
      <c r="K229" s="2"/>
    </row>
    <row r="230" spans="1:11" x14ac:dyDescent="0.2">
      <c r="A230" s="5"/>
      <c r="B230" s="55"/>
      <c r="C230" s="54"/>
      <c r="D230" s="8" t="s">
        <v>229</v>
      </c>
      <c r="E230" s="31">
        <v>13714186</v>
      </c>
      <c r="F230" s="31">
        <v>2742123.88</v>
      </c>
      <c r="G230" s="11">
        <v>-10972062.120000001</v>
      </c>
      <c r="H230" s="11">
        <v>-80.005201329484677</v>
      </c>
      <c r="I230" s="54"/>
      <c r="J230" s="2"/>
      <c r="K230" s="2"/>
    </row>
    <row r="231" spans="1:11" x14ac:dyDescent="0.2">
      <c r="A231" s="5"/>
      <c r="B231" s="55"/>
      <c r="C231" s="54"/>
      <c r="D231" s="8" t="s">
        <v>230</v>
      </c>
      <c r="E231" s="31">
        <v>4570</v>
      </c>
      <c r="F231" s="8"/>
      <c r="G231" s="11">
        <v>-4570</v>
      </c>
      <c r="H231" s="11">
        <v>-100</v>
      </c>
      <c r="I231" s="54"/>
      <c r="J231" s="2"/>
      <c r="K231" s="2"/>
    </row>
    <row r="232" spans="1:11" x14ac:dyDescent="0.2">
      <c r="A232" s="5"/>
      <c r="B232" s="55"/>
      <c r="C232" s="54"/>
      <c r="D232" s="8" t="s">
        <v>231</v>
      </c>
      <c r="E232" s="31">
        <v>1023</v>
      </c>
      <c r="F232" s="8"/>
      <c r="G232" s="11">
        <v>-1023</v>
      </c>
      <c r="H232" s="11">
        <v>-100</v>
      </c>
      <c r="I232" s="54"/>
      <c r="J232" s="2"/>
      <c r="K232" s="2"/>
    </row>
    <row r="233" spans="1:11" x14ac:dyDescent="0.2">
      <c r="A233" s="5"/>
      <c r="B233" s="55"/>
      <c r="D233" s="8" t="s">
        <v>232</v>
      </c>
      <c r="E233" s="31">
        <v>116</v>
      </c>
      <c r="F233" s="8"/>
      <c r="G233" s="11">
        <v>-116</v>
      </c>
      <c r="H233" s="11">
        <v>-100</v>
      </c>
      <c r="I233" s="54"/>
      <c r="J233" s="2"/>
      <c r="K233" s="2"/>
    </row>
    <row r="234" spans="1:11" x14ac:dyDescent="0.2">
      <c r="A234" s="5"/>
      <c r="B234" s="55"/>
      <c r="C234" s="54"/>
      <c r="D234" s="8" t="s">
        <v>233</v>
      </c>
      <c r="E234" s="8"/>
      <c r="F234" s="31">
        <v>1628</v>
      </c>
      <c r="G234" s="11">
        <v>1628</v>
      </c>
      <c r="H234" s="11">
        <v>100</v>
      </c>
      <c r="I234" s="54"/>
      <c r="J234" s="2"/>
      <c r="K234" s="2"/>
    </row>
    <row r="235" spans="1:11" x14ac:dyDescent="0.2">
      <c r="A235" s="5"/>
      <c r="B235" s="55"/>
      <c r="D235" s="8" t="s">
        <v>234</v>
      </c>
      <c r="E235" s="31">
        <v>622</v>
      </c>
      <c r="F235" s="31">
        <v>116793</v>
      </c>
      <c r="G235" s="11">
        <v>116171</v>
      </c>
      <c r="H235" s="11">
        <v>18677.009646302249</v>
      </c>
      <c r="I235" s="54"/>
      <c r="J235" s="2"/>
      <c r="K235" s="2"/>
    </row>
    <row r="236" spans="1:11" x14ac:dyDescent="0.2">
      <c r="A236" s="5"/>
      <c r="B236" s="55"/>
      <c r="C236" s="54"/>
      <c r="D236" s="8" t="s">
        <v>235</v>
      </c>
      <c r="E236" s="31">
        <v>138598</v>
      </c>
      <c r="F236" s="8"/>
      <c r="G236" s="11">
        <v>-138598</v>
      </c>
      <c r="H236" s="11">
        <v>-100</v>
      </c>
      <c r="I236" s="54"/>
      <c r="J236" s="2"/>
      <c r="K236" s="2"/>
    </row>
    <row r="237" spans="1:11" x14ac:dyDescent="0.2">
      <c r="A237" s="5"/>
      <c r="B237" s="55"/>
      <c r="D237" s="8" t="s">
        <v>236</v>
      </c>
      <c r="E237" s="31">
        <v>4803</v>
      </c>
      <c r="F237" s="31">
        <v>314</v>
      </c>
      <c r="G237" s="11">
        <v>-4489</v>
      </c>
      <c r="H237" s="11">
        <v>-93.462419321257556</v>
      </c>
      <c r="I237" s="54"/>
      <c r="J237" s="2"/>
      <c r="K237" s="2"/>
    </row>
    <row r="238" spans="1:11" x14ac:dyDescent="0.2">
      <c r="A238" s="5"/>
      <c r="B238" s="55"/>
      <c r="C238" s="54"/>
      <c r="D238" s="8" t="s">
        <v>237</v>
      </c>
      <c r="E238" s="31">
        <v>491</v>
      </c>
      <c r="F238" s="8"/>
      <c r="G238" s="11">
        <v>-491</v>
      </c>
      <c r="H238" s="11">
        <v>-100</v>
      </c>
      <c r="I238" s="54"/>
      <c r="J238" s="2"/>
      <c r="K238" s="2"/>
    </row>
    <row r="239" spans="1:11" x14ac:dyDescent="0.2">
      <c r="A239" s="5"/>
      <c r="B239" s="55"/>
      <c r="D239" s="8" t="s">
        <v>238</v>
      </c>
      <c r="E239" s="31"/>
      <c r="F239" s="31">
        <v>1365</v>
      </c>
      <c r="G239" s="11">
        <v>1365</v>
      </c>
      <c r="H239" s="11">
        <v>100</v>
      </c>
      <c r="I239" s="54"/>
      <c r="J239" s="2"/>
      <c r="K239" s="2"/>
    </row>
    <row r="240" spans="1:11" x14ac:dyDescent="0.2">
      <c r="A240" s="5"/>
      <c r="B240" s="55"/>
      <c r="C240" s="54"/>
      <c r="D240" s="8" t="s">
        <v>239</v>
      </c>
      <c r="E240" s="31">
        <v>368639</v>
      </c>
      <c r="F240" s="31">
        <v>565823</v>
      </c>
      <c r="G240" s="11">
        <v>197184</v>
      </c>
      <c r="H240" s="11">
        <v>53.48972843350812</v>
      </c>
      <c r="I240" s="54"/>
      <c r="J240" s="2"/>
      <c r="K240" s="2"/>
    </row>
    <row r="241" spans="1:11" x14ac:dyDescent="0.2">
      <c r="A241" s="5"/>
      <c r="B241" s="55"/>
      <c r="D241" s="8" t="s">
        <v>240</v>
      </c>
      <c r="E241" s="31">
        <v>938</v>
      </c>
      <c r="F241" s="31">
        <v>228</v>
      </c>
      <c r="G241" s="11">
        <v>-710</v>
      </c>
      <c r="H241" s="11">
        <v>-75.69296375266525</v>
      </c>
      <c r="I241" s="54"/>
      <c r="J241" s="2"/>
      <c r="K241" s="2"/>
    </row>
    <row r="242" spans="1:11" x14ac:dyDescent="0.2">
      <c r="A242" s="5"/>
      <c r="B242" s="55"/>
      <c r="C242" s="54"/>
      <c r="D242" s="8" t="s">
        <v>241</v>
      </c>
      <c r="E242" s="31">
        <v>794</v>
      </c>
      <c r="F242" s="31"/>
      <c r="G242" s="11">
        <v>-794</v>
      </c>
      <c r="H242" s="11">
        <v>-100</v>
      </c>
      <c r="I242" s="54"/>
      <c r="J242" s="2"/>
      <c r="K242" s="2"/>
    </row>
    <row r="243" spans="1:11" x14ac:dyDescent="0.2">
      <c r="A243" s="5"/>
      <c r="B243" s="55"/>
      <c r="D243" s="6" t="s">
        <v>197</v>
      </c>
      <c r="E243" s="26">
        <v>1398932</v>
      </c>
      <c r="F243" s="26">
        <v>1587375.77</v>
      </c>
      <c r="G243" s="26">
        <v>188443.77000000002</v>
      </c>
      <c r="H243" s="27">
        <v>13.470545387481309</v>
      </c>
      <c r="I243" s="54"/>
      <c r="J243" s="2"/>
      <c r="K243" s="2"/>
    </row>
    <row r="244" spans="1:11" x14ac:dyDescent="0.2">
      <c r="A244" s="5"/>
      <c r="B244" s="55"/>
      <c r="C244" s="54"/>
      <c r="D244" s="15" t="s">
        <v>242</v>
      </c>
      <c r="E244" s="32">
        <v>1398932</v>
      </c>
      <c r="F244" s="32">
        <v>1587375.77</v>
      </c>
      <c r="G244" s="11">
        <v>188443.77000000002</v>
      </c>
      <c r="H244" s="11">
        <v>13.470545387481309</v>
      </c>
      <c r="I244" s="54"/>
      <c r="J244" s="2"/>
      <c r="K244" s="2"/>
    </row>
    <row r="245" spans="1:11" x14ac:dyDescent="0.2">
      <c r="A245" s="5"/>
      <c r="B245" s="55"/>
      <c r="D245" s="6" t="s">
        <v>243</v>
      </c>
      <c r="E245" s="26">
        <v>9327940</v>
      </c>
      <c r="F245" s="26">
        <v>36957.599999999999</v>
      </c>
      <c r="G245" s="26">
        <v>-9290982.4000000004</v>
      </c>
      <c r="H245" s="26">
        <v>-99.60379676541659</v>
      </c>
      <c r="I245" s="54"/>
      <c r="J245" s="2"/>
      <c r="K245" s="2"/>
    </row>
    <row r="246" spans="1:11" x14ac:dyDescent="0.2">
      <c r="A246" s="5"/>
      <c r="B246" s="55"/>
      <c r="C246" s="54"/>
      <c r="D246" s="15" t="s">
        <v>244</v>
      </c>
      <c r="E246" s="32">
        <v>9327940</v>
      </c>
      <c r="F246" s="32">
        <v>36957.599999999999</v>
      </c>
      <c r="G246" s="11">
        <v>-9290982.4000000004</v>
      </c>
      <c r="H246" s="11">
        <v>-99.60379676541659</v>
      </c>
      <c r="I246" s="54"/>
      <c r="J246" s="2"/>
      <c r="K246" s="2"/>
    </row>
    <row r="247" spans="1:11" x14ac:dyDescent="0.2">
      <c r="A247" s="5"/>
      <c r="B247" s="55"/>
      <c r="D247" s="6" t="s">
        <v>245</v>
      </c>
      <c r="E247" s="7">
        <v>46990708</v>
      </c>
      <c r="F247" s="7">
        <v>18194388.259999998</v>
      </c>
      <c r="G247" s="7">
        <v>-28796319.740000002</v>
      </c>
      <c r="H247" s="26">
        <v>-61.280880764767375</v>
      </c>
      <c r="I247" s="54"/>
      <c r="J247" s="2"/>
      <c r="K247" s="2"/>
    </row>
    <row r="248" spans="1:11" x14ac:dyDescent="0.2">
      <c r="A248" s="5"/>
      <c r="B248" s="55"/>
      <c r="C248" s="54"/>
      <c r="D248" s="8" t="s">
        <v>246</v>
      </c>
      <c r="E248" s="31">
        <v>25270715</v>
      </c>
      <c r="F248" s="31">
        <v>15718023.560000001</v>
      </c>
      <c r="G248" s="11">
        <v>-9552691.4399999995</v>
      </c>
      <c r="H248" s="11">
        <v>-37.801429203724545</v>
      </c>
      <c r="I248" s="54"/>
      <c r="J248" s="2"/>
      <c r="K248" s="2"/>
    </row>
    <row r="249" spans="1:11" x14ac:dyDescent="0.2">
      <c r="A249" s="5"/>
      <c r="B249" s="55"/>
      <c r="D249" s="8" t="s">
        <v>247</v>
      </c>
      <c r="E249" s="31">
        <v>373118</v>
      </c>
      <c r="F249" s="31">
        <v>2655163.14</v>
      </c>
      <c r="G249" s="11">
        <v>2282045.14</v>
      </c>
      <c r="H249" s="11">
        <v>611.61486178635187</v>
      </c>
      <c r="I249" s="54"/>
      <c r="J249" s="2"/>
      <c r="K249" s="2"/>
    </row>
    <row r="250" spans="1:11" x14ac:dyDescent="0.2">
      <c r="A250" s="5"/>
      <c r="B250" s="55"/>
      <c r="C250" s="54"/>
      <c r="D250" s="8" t="s">
        <v>248</v>
      </c>
      <c r="E250" s="31">
        <v>21346875</v>
      </c>
      <c r="F250" s="31">
        <v>-178798.44</v>
      </c>
      <c r="G250" s="11">
        <v>-21525673.440000001</v>
      </c>
      <c r="H250" s="11">
        <v>-100.83758601668865</v>
      </c>
      <c r="I250" s="54"/>
      <c r="J250" s="2"/>
      <c r="K250" s="2"/>
    </row>
    <row r="251" spans="1:11" x14ac:dyDescent="0.2">
      <c r="A251" s="5"/>
      <c r="B251" s="55"/>
      <c r="D251" s="6" t="s">
        <v>249</v>
      </c>
      <c r="E251" s="26">
        <v>17428938</v>
      </c>
      <c r="F251" s="26">
        <v>136185636.58000001</v>
      </c>
      <c r="G251" s="26">
        <v>118756698.58</v>
      </c>
      <c r="H251" s="27">
        <v>681.376562243781</v>
      </c>
      <c r="I251" s="54"/>
      <c r="J251" s="2"/>
      <c r="K251" s="2"/>
    </row>
    <row r="252" spans="1:11" x14ac:dyDescent="0.2">
      <c r="A252" s="5"/>
      <c r="B252" s="55"/>
      <c r="C252" s="54"/>
      <c r="D252" s="6" t="s">
        <v>250</v>
      </c>
      <c r="E252" s="26">
        <v>17428938</v>
      </c>
      <c r="F252" s="26">
        <v>136185636.58000001</v>
      </c>
      <c r="G252" s="26">
        <v>118756698.58</v>
      </c>
      <c r="H252" s="27">
        <v>681.376562243781</v>
      </c>
      <c r="I252" s="54"/>
      <c r="J252" s="2"/>
      <c r="K252" s="2"/>
    </row>
    <row r="253" spans="1:11" x14ac:dyDescent="0.2">
      <c r="A253" s="5"/>
      <c r="B253" s="55"/>
      <c r="D253" s="6" t="s">
        <v>251</v>
      </c>
      <c r="E253" s="7">
        <v>17428938</v>
      </c>
      <c r="F253" s="7">
        <v>136185636.58000001</v>
      </c>
      <c r="G253" s="7">
        <v>118756698.58</v>
      </c>
      <c r="H253" s="27">
        <v>681.376562243781</v>
      </c>
      <c r="I253" s="54"/>
      <c r="J253" s="2"/>
      <c r="K253" s="2"/>
    </row>
    <row r="254" spans="1:11" x14ac:dyDescent="0.2">
      <c r="A254" s="5"/>
      <c r="B254" s="55"/>
      <c r="C254" s="54"/>
      <c r="D254" s="8" t="s">
        <v>252</v>
      </c>
      <c r="E254" s="31">
        <v>3687835</v>
      </c>
      <c r="F254" s="31">
        <v>3513635.44</v>
      </c>
      <c r="G254" s="11">
        <v>-174199.56000000006</v>
      </c>
      <c r="H254" s="11">
        <v>-4.7236267349271337</v>
      </c>
      <c r="I254" s="54"/>
      <c r="J254" s="2"/>
      <c r="K254" s="2"/>
    </row>
    <row r="255" spans="1:11" ht="25.5" x14ac:dyDescent="0.2">
      <c r="A255" s="5"/>
      <c r="B255" s="55"/>
      <c r="D255" s="10" t="s">
        <v>253</v>
      </c>
      <c r="E255" s="31">
        <v>212216</v>
      </c>
      <c r="F255" s="31">
        <v>1299400</v>
      </c>
      <c r="G255" s="11">
        <v>1087184</v>
      </c>
      <c r="H255" s="11">
        <v>512.30067478418221</v>
      </c>
      <c r="I255" s="54"/>
      <c r="J255" s="2"/>
      <c r="K255" s="2"/>
    </row>
    <row r="256" spans="1:11" x14ac:dyDescent="0.2">
      <c r="A256" s="5"/>
      <c r="B256" s="55"/>
      <c r="C256" s="54"/>
      <c r="D256" s="8" t="s">
        <v>254</v>
      </c>
      <c r="E256" s="8"/>
      <c r="F256" s="31">
        <v>882</v>
      </c>
      <c r="G256" s="11">
        <v>882</v>
      </c>
      <c r="H256" s="11">
        <v>100</v>
      </c>
      <c r="I256" s="54"/>
      <c r="J256" s="2"/>
      <c r="K256" s="2"/>
    </row>
    <row r="257" spans="1:11" x14ac:dyDescent="0.2">
      <c r="A257" s="5"/>
      <c r="B257" s="55"/>
      <c r="D257" s="8" t="s">
        <v>255</v>
      </c>
      <c r="E257" s="31">
        <v>529287</v>
      </c>
      <c r="F257" s="31">
        <v>533155.5</v>
      </c>
      <c r="G257" s="11">
        <v>3868.5</v>
      </c>
      <c r="H257" s="11">
        <v>0.73088891282045465</v>
      </c>
      <c r="I257" s="54"/>
      <c r="J257" s="2"/>
      <c r="K257" s="2"/>
    </row>
    <row r="258" spans="1:11" x14ac:dyDescent="0.2">
      <c r="A258" s="5"/>
      <c r="B258" s="55"/>
      <c r="C258" s="54"/>
      <c r="D258" s="8" t="s">
        <v>256</v>
      </c>
      <c r="E258" s="31">
        <v>12999600</v>
      </c>
      <c r="F258" s="31">
        <v>130838563.64</v>
      </c>
      <c r="G258" s="11">
        <v>117838963.64</v>
      </c>
      <c r="H258" s="11">
        <v>906.48145819871377</v>
      </c>
      <c r="I258" s="54"/>
      <c r="J258" s="2"/>
      <c r="K258" s="2"/>
    </row>
    <row r="259" spans="1:11" x14ac:dyDescent="0.2">
      <c r="A259" s="5"/>
      <c r="B259" s="55"/>
      <c r="D259" s="6" t="s">
        <v>257</v>
      </c>
      <c r="E259" s="26">
        <v>17973279</v>
      </c>
      <c r="F259" s="26">
        <v>201272901.38000003</v>
      </c>
      <c r="G259" s="26">
        <v>183299622.38000003</v>
      </c>
      <c r="H259" s="26">
        <v>7836.7309815956387</v>
      </c>
      <c r="I259" s="54"/>
      <c r="J259" s="2"/>
      <c r="K259" s="2"/>
    </row>
    <row r="260" spans="1:11" x14ac:dyDescent="0.2">
      <c r="A260" s="5"/>
      <c r="B260" s="55"/>
      <c r="C260" s="54"/>
      <c r="D260" s="17" t="s">
        <v>258</v>
      </c>
      <c r="E260" s="29">
        <v>223370</v>
      </c>
      <c r="F260" s="29">
        <v>450346.2</v>
      </c>
      <c r="G260" s="29">
        <v>226976.2</v>
      </c>
      <c r="H260" s="27">
        <v>101.61445135873215</v>
      </c>
      <c r="I260" s="54"/>
      <c r="J260" s="2"/>
      <c r="K260" s="2"/>
    </row>
    <row r="261" spans="1:11" x14ac:dyDescent="0.2">
      <c r="A261" s="5"/>
      <c r="B261" s="55"/>
      <c r="D261" s="10" t="s">
        <v>258</v>
      </c>
      <c r="E261" s="31">
        <v>223370</v>
      </c>
      <c r="F261" s="33">
        <v>450346.2</v>
      </c>
      <c r="G261" s="11">
        <v>226976.2</v>
      </c>
      <c r="H261" s="11">
        <v>101.61445135873215</v>
      </c>
      <c r="I261" s="54"/>
      <c r="J261" s="2"/>
      <c r="K261" s="2"/>
    </row>
    <row r="262" spans="1:11" x14ac:dyDescent="0.2">
      <c r="A262" s="5"/>
      <c r="B262" s="55"/>
      <c r="C262" s="54"/>
      <c r="D262" s="6" t="s">
        <v>259</v>
      </c>
      <c r="E262" s="26">
        <v>273240</v>
      </c>
      <c r="F262" s="26">
        <v>1055393.3599999999</v>
      </c>
      <c r="G262" s="26">
        <v>782153.36</v>
      </c>
      <c r="H262" s="27">
        <v>286.25141267749962</v>
      </c>
      <c r="I262" s="54"/>
      <c r="J262" s="2"/>
      <c r="K262" s="2"/>
    </row>
    <row r="263" spans="1:11" x14ac:dyDescent="0.2">
      <c r="A263" s="5"/>
      <c r="B263" s="55"/>
      <c r="D263" s="31" t="s">
        <v>260</v>
      </c>
      <c r="E263" s="31"/>
      <c r="F263" s="31">
        <v>710366.85</v>
      </c>
      <c r="G263" s="11">
        <v>710366.85</v>
      </c>
      <c r="H263" s="11">
        <v>100</v>
      </c>
      <c r="I263" s="54"/>
      <c r="J263" s="2"/>
      <c r="K263" s="2"/>
    </row>
    <row r="264" spans="1:11" x14ac:dyDescent="0.2">
      <c r="A264" s="5"/>
      <c r="B264" s="55"/>
      <c r="C264" s="54"/>
      <c r="D264" s="31" t="s">
        <v>261</v>
      </c>
      <c r="E264" s="31">
        <v>273240</v>
      </c>
      <c r="F264" s="31">
        <v>344391.51</v>
      </c>
      <c r="G264" s="11">
        <v>71151.510000000009</v>
      </c>
      <c r="H264" s="11">
        <v>26.039931927975406</v>
      </c>
      <c r="I264" s="54"/>
      <c r="J264" s="2"/>
      <c r="K264" s="2"/>
    </row>
    <row r="265" spans="1:11" x14ac:dyDescent="0.2">
      <c r="A265" s="5"/>
      <c r="B265" s="55"/>
      <c r="D265" s="31" t="s">
        <v>262</v>
      </c>
      <c r="E265" s="31"/>
      <c r="F265" s="31">
        <v>635</v>
      </c>
      <c r="G265" s="11">
        <v>635</v>
      </c>
      <c r="H265" s="11">
        <v>100</v>
      </c>
      <c r="I265" s="54"/>
      <c r="J265" s="2"/>
      <c r="K265" s="2"/>
    </row>
    <row r="266" spans="1:11" x14ac:dyDescent="0.2">
      <c r="A266" s="5"/>
      <c r="B266" s="55"/>
      <c r="C266" s="54"/>
      <c r="D266" s="6" t="s">
        <v>263</v>
      </c>
      <c r="E266" s="26">
        <v>39123</v>
      </c>
      <c r="F266" s="26">
        <v>2012679.99</v>
      </c>
      <c r="G266" s="26">
        <v>1973556.99</v>
      </c>
      <c r="H266" s="26">
        <v>5044.4929836668971</v>
      </c>
      <c r="I266" s="54"/>
      <c r="J266" s="2"/>
      <c r="K266" s="2"/>
    </row>
    <row r="267" spans="1:11" x14ac:dyDescent="0.2">
      <c r="A267" s="5"/>
      <c r="B267" s="55"/>
      <c r="D267" s="8" t="s">
        <v>264</v>
      </c>
      <c r="E267" s="31">
        <v>39123</v>
      </c>
      <c r="F267" s="31">
        <v>27888</v>
      </c>
      <c r="G267" s="11">
        <v>-11235</v>
      </c>
      <c r="H267" s="11">
        <v>-28.71712292002147</v>
      </c>
      <c r="I267" s="54"/>
      <c r="J267" s="2"/>
      <c r="K267" s="2"/>
    </row>
    <row r="268" spans="1:11" x14ac:dyDescent="0.2">
      <c r="A268" s="5"/>
      <c r="B268" s="55"/>
      <c r="C268" s="54"/>
      <c r="D268" s="8" t="s">
        <v>265</v>
      </c>
      <c r="E268" s="31"/>
      <c r="F268" s="31">
        <v>1984791.99</v>
      </c>
      <c r="G268" s="11">
        <v>1984791.99</v>
      </c>
      <c r="H268" s="11">
        <v>100</v>
      </c>
      <c r="I268" s="54"/>
      <c r="J268" s="2"/>
      <c r="K268" s="2"/>
    </row>
    <row r="269" spans="1:11" x14ac:dyDescent="0.2">
      <c r="A269" s="5"/>
      <c r="B269" s="55"/>
      <c r="C269" s="54"/>
      <c r="D269" s="6" t="s">
        <v>266</v>
      </c>
      <c r="E269" s="26">
        <v>853875</v>
      </c>
      <c r="F269" s="26">
        <v>51000</v>
      </c>
      <c r="G269" s="26">
        <v>-802875</v>
      </c>
      <c r="H269" s="26">
        <v>-94.02722880983751</v>
      </c>
      <c r="I269" s="54"/>
      <c r="J269" s="2"/>
      <c r="K269" s="2"/>
    </row>
    <row r="270" spans="1:11" ht="38.25" x14ac:dyDescent="0.2">
      <c r="A270" s="5"/>
      <c r="B270" s="55"/>
      <c r="D270" s="10" t="s">
        <v>267</v>
      </c>
      <c r="E270" s="31">
        <v>853875</v>
      </c>
      <c r="F270" s="10"/>
      <c r="G270" s="11">
        <v>-853875</v>
      </c>
      <c r="H270" s="11">
        <v>-100</v>
      </c>
      <c r="I270" s="54"/>
      <c r="J270" s="2"/>
      <c r="K270" s="2"/>
    </row>
    <row r="271" spans="1:11" x14ac:dyDescent="0.2">
      <c r="A271" s="5"/>
      <c r="B271" s="55"/>
      <c r="C271" s="54"/>
      <c r="D271" s="10" t="s">
        <v>268</v>
      </c>
      <c r="E271" s="34">
        <v>0</v>
      </c>
      <c r="F271" s="30">
        <v>51000</v>
      </c>
      <c r="G271" s="34">
        <v>51000</v>
      </c>
      <c r="H271" s="11">
        <v>100</v>
      </c>
      <c r="I271" s="54"/>
      <c r="J271" s="2"/>
      <c r="K271" s="2"/>
    </row>
    <row r="272" spans="1:11" x14ac:dyDescent="0.2">
      <c r="A272" s="5"/>
      <c r="B272" s="55"/>
      <c r="D272" s="6" t="s">
        <v>269</v>
      </c>
      <c r="E272" s="18">
        <v>7264588</v>
      </c>
      <c r="F272" s="18">
        <v>190101751.77000001</v>
      </c>
      <c r="G272" s="18">
        <v>182837163.77000001</v>
      </c>
      <c r="H272" s="27">
        <v>2516.827709568664</v>
      </c>
      <c r="I272" s="54"/>
      <c r="J272" s="2"/>
      <c r="K272" s="2"/>
    </row>
    <row r="273" spans="1:11" x14ac:dyDescent="0.2">
      <c r="A273" s="5"/>
      <c r="B273" s="55"/>
      <c r="C273" s="54"/>
      <c r="D273" s="24" t="s">
        <v>270</v>
      </c>
      <c r="E273" s="31"/>
      <c r="F273" s="30">
        <v>2258179.04</v>
      </c>
      <c r="G273" s="11">
        <v>2258179.04</v>
      </c>
      <c r="H273" s="34">
        <v>100</v>
      </c>
      <c r="I273" s="54"/>
      <c r="J273" s="2"/>
      <c r="K273" s="2"/>
    </row>
    <row r="274" spans="1:11" x14ac:dyDescent="0.2">
      <c r="A274" s="5"/>
      <c r="B274" s="55"/>
      <c r="D274" s="10" t="s">
        <v>271</v>
      </c>
      <c r="E274" s="31"/>
      <c r="F274" s="30">
        <v>117100</v>
      </c>
      <c r="G274" s="11">
        <v>117100</v>
      </c>
      <c r="H274" s="34">
        <v>100</v>
      </c>
      <c r="I274" s="54"/>
      <c r="J274" s="2"/>
      <c r="K274" s="2"/>
    </row>
    <row r="275" spans="1:11" ht="25.5" x14ac:dyDescent="0.2">
      <c r="A275" s="5"/>
      <c r="B275" s="55"/>
      <c r="C275" s="54"/>
      <c r="D275" s="10" t="s">
        <v>272</v>
      </c>
      <c r="E275" s="31">
        <v>0</v>
      </c>
      <c r="F275" s="30">
        <v>122127795</v>
      </c>
      <c r="G275" s="11">
        <v>122127795</v>
      </c>
      <c r="H275" s="34">
        <v>100</v>
      </c>
      <c r="I275" s="54"/>
      <c r="J275" s="2"/>
      <c r="K275" s="2"/>
    </row>
    <row r="276" spans="1:11" x14ac:dyDescent="0.2">
      <c r="A276" s="5"/>
      <c r="B276" s="55"/>
      <c r="D276" s="15" t="s">
        <v>273</v>
      </c>
      <c r="E276" s="31">
        <v>3266503</v>
      </c>
      <c r="F276" s="30">
        <v>190895.1</v>
      </c>
      <c r="G276" s="11">
        <v>-3075607.9</v>
      </c>
      <c r="H276" s="34">
        <v>-94.155979651633558</v>
      </c>
      <c r="I276" s="54"/>
      <c r="J276" s="2"/>
      <c r="K276" s="2"/>
    </row>
    <row r="277" spans="1:11" x14ac:dyDescent="0.2">
      <c r="A277" s="5"/>
      <c r="B277" s="55"/>
      <c r="C277" s="54"/>
      <c r="D277" s="15" t="s">
        <v>274</v>
      </c>
      <c r="E277" s="31">
        <v>0</v>
      </c>
      <c r="F277" s="30">
        <v>988610.39</v>
      </c>
      <c r="G277" s="11">
        <v>988610.39</v>
      </c>
      <c r="H277" s="34">
        <v>100</v>
      </c>
      <c r="I277" s="54"/>
      <c r="J277" s="2"/>
      <c r="K277" s="2"/>
    </row>
    <row r="278" spans="1:11" x14ac:dyDescent="0.2">
      <c r="A278" s="5"/>
      <c r="B278" s="55"/>
      <c r="D278" s="15" t="s">
        <v>275</v>
      </c>
      <c r="E278" s="31"/>
      <c r="F278" s="30">
        <v>562500</v>
      </c>
      <c r="G278" s="11">
        <v>562500</v>
      </c>
      <c r="H278" s="34">
        <v>100</v>
      </c>
      <c r="I278" s="54"/>
      <c r="J278" s="2"/>
      <c r="K278" s="2"/>
    </row>
    <row r="279" spans="1:11" x14ac:dyDescent="0.2">
      <c r="A279" s="5"/>
      <c r="B279" s="55"/>
      <c r="C279" s="54"/>
      <c r="D279" s="15" t="s">
        <v>276</v>
      </c>
      <c r="E279" s="31">
        <v>0</v>
      </c>
      <c r="F279" s="30">
        <v>28063</v>
      </c>
      <c r="G279" s="34">
        <v>28063</v>
      </c>
      <c r="H279" s="34">
        <v>100</v>
      </c>
      <c r="I279" s="54"/>
      <c r="J279" s="2"/>
      <c r="K279" s="2"/>
    </row>
    <row r="280" spans="1:11" x14ac:dyDescent="0.2">
      <c r="A280" s="5"/>
      <c r="B280" s="55"/>
      <c r="D280" s="8" t="s">
        <v>277</v>
      </c>
      <c r="E280" s="31">
        <v>52164</v>
      </c>
      <c r="F280" s="30">
        <v>91300</v>
      </c>
      <c r="G280" s="11">
        <v>39136</v>
      </c>
      <c r="H280" s="11">
        <v>75.024921401732996</v>
      </c>
      <c r="I280" s="54"/>
      <c r="J280" s="2"/>
      <c r="K280" s="2"/>
    </row>
    <row r="281" spans="1:11" x14ac:dyDescent="0.2">
      <c r="A281" s="5"/>
      <c r="B281" s="55"/>
      <c r="C281" s="54"/>
      <c r="D281" s="10" t="s">
        <v>278</v>
      </c>
      <c r="E281" s="31"/>
      <c r="F281" s="30">
        <v>259281.61</v>
      </c>
      <c r="G281" s="11">
        <v>259281.61</v>
      </c>
      <c r="H281" s="11">
        <v>100</v>
      </c>
      <c r="I281" s="54"/>
      <c r="J281" s="2"/>
      <c r="K281" s="2"/>
    </row>
    <row r="282" spans="1:11" x14ac:dyDescent="0.2">
      <c r="A282" s="5"/>
      <c r="B282" s="55"/>
      <c r="D282" s="10" t="s">
        <v>279</v>
      </c>
      <c r="E282" s="31">
        <v>470717</v>
      </c>
      <c r="F282" s="30">
        <v>110342</v>
      </c>
      <c r="G282" s="11">
        <v>-360375</v>
      </c>
      <c r="H282" s="11">
        <v>-76.558739115009658</v>
      </c>
      <c r="I282" s="54"/>
      <c r="J282" s="2"/>
      <c r="K282" s="2"/>
    </row>
    <row r="283" spans="1:11" x14ac:dyDescent="0.2">
      <c r="A283" s="4"/>
      <c r="B283" s="55"/>
      <c r="C283" s="54"/>
      <c r="D283" s="15" t="s">
        <v>280</v>
      </c>
      <c r="E283" s="31">
        <v>1035000</v>
      </c>
      <c r="F283" s="30">
        <v>8952.84</v>
      </c>
      <c r="G283" s="11">
        <v>-1026047.16</v>
      </c>
      <c r="H283" s="11">
        <v>-99.134991304347835</v>
      </c>
      <c r="I283" s="54"/>
      <c r="J283" s="2"/>
      <c r="K283" s="2"/>
    </row>
    <row r="284" spans="1:11" ht="25.5" x14ac:dyDescent="0.2">
      <c r="A284" s="4"/>
      <c r="B284" s="55"/>
      <c r="D284" s="10" t="s">
        <v>281</v>
      </c>
      <c r="E284" s="31">
        <v>925599</v>
      </c>
      <c r="F284" s="15"/>
      <c r="G284" s="11">
        <v>-925599</v>
      </c>
      <c r="H284" s="11">
        <v>-100</v>
      </c>
      <c r="I284" s="54"/>
      <c r="J284" s="2"/>
      <c r="K284" s="2"/>
    </row>
    <row r="285" spans="1:11" ht="25.5" x14ac:dyDescent="0.2">
      <c r="A285" s="5"/>
      <c r="B285" s="55"/>
      <c r="C285" s="54"/>
      <c r="D285" s="10" t="s">
        <v>282</v>
      </c>
      <c r="E285" s="34">
        <v>0</v>
      </c>
      <c r="F285" s="8"/>
      <c r="G285" s="34">
        <v>0</v>
      </c>
      <c r="H285" s="34">
        <v>0</v>
      </c>
      <c r="I285" s="54"/>
      <c r="J285" s="2"/>
      <c r="K285" s="2"/>
    </row>
    <row r="286" spans="1:11" x14ac:dyDescent="0.2">
      <c r="A286" s="5"/>
      <c r="B286" s="55"/>
      <c r="D286" s="15" t="s">
        <v>283</v>
      </c>
      <c r="E286" s="31">
        <v>571840</v>
      </c>
      <c r="F286" s="10"/>
      <c r="G286" s="11">
        <v>-571840</v>
      </c>
      <c r="H286" s="34">
        <v>-100</v>
      </c>
      <c r="I286" s="54"/>
      <c r="J286" s="2"/>
      <c r="K286" s="2"/>
    </row>
    <row r="287" spans="1:11" ht="38.25" x14ac:dyDescent="0.2">
      <c r="A287" s="5"/>
      <c r="B287" s="55"/>
      <c r="C287" s="54"/>
      <c r="D287" s="10" t="s">
        <v>284</v>
      </c>
      <c r="E287" s="31"/>
      <c r="F287" s="30">
        <v>2155.08</v>
      </c>
      <c r="G287" s="11">
        <v>2155.08</v>
      </c>
      <c r="H287" s="34">
        <v>100</v>
      </c>
      <c r="I287" s="54"/>
      <c r="J287" s="2"/>
      <c r="K287" s="2"/>
    </row>
    <row r="288" spans="1:11" x14ac:dyDescent="0.2">
      <c r="A288" s="5"/>
      <c r="B288" s="55"/>
      <c r="D288" s="13" t="s">
        <v>285</v>
      </c>
      <c r="E288" s="31"/>
      <c r="F288" s="30">
        <v>2663</v>
      </c>
      <c r="G288" s="11">
        <v>2663</v>
      </c>
      <c r="H288" s="34">
        <v>100</v>
      </c>
      <c r="I288" s="54"/>
      <c r="J288" s="2"/>
      <c r="K288" s="2"/>
    </row>
    <row r="289" spans="1:11" x14ac:dyDescent="0.2">
      <c r="A289" s="5"/>
      <c r="B289" s="55"/>
      <c r="C289" s="54"/>
      <c r="D289" s="10" t="s">
        <v>286</v>
      </c>
      <c r="E289" s="31"/>
      <c r="F289" s="30">
        <v>2575</v>
      </c>
      <c r="G289" s="11">
        <v>2575</v>
      </c>
      <c r="H289" s="34">
        <v>100</v>
      </c>
      <c r="I289" s="54"/>
      <c r="J289" s="2"/>
      <c r="K289" s="2"/>
    </row>
    <row r="290" spans="1:11" x14ac:dyDescent="0.2">
      <c r="A290" s="5"/>
      <c r="B290" s="55"/>
      <c r="D290" s="8" t="s">
        <v>269</v>
      </c>
      <c r="E290" s="31">
        <v>942765</v>
      </c>
      <c r="F290" s="30">
        <v>63351339.710000001</v>
      </c>
      <c r="G290" s="11">
        <v>62408574.710000001</v>
      </c>
      <c r="H290" s="34">
        <v>6619.7381860803061</v>
      </c>
      <c r="I290" s="54"/>
      <c r="J290" s="2"/>
      <c r="K290" s="2"/>
    </row>
    <row r="291" spans="1:11" x14ac:dyDescent="0.2">
      <c r="A291" s="5"/>
      <c r="B291" s="55"/>
      <c r="C291" s="54"/>
      <c r="D291" s="6" t="s">
        <v>287</v>
      </c>
      <c r="E291" s="26">
        <v>9319083</v>
      </c>
      <c r="F291" s="26">
        <v>7601730.0600000005</v>
      </c>
      <c r="G291" s="26">
        <v>-1717352.9399999997</v>
      </c>
      <c r="H291" s="27">
        <v>-18.428346866317209</v>
      </c>
      <c r="I291" s="54"/>
      <c r="J291" s="2"/>
      <c r="K291" s="2"/>
    </row>
    <row r="292" spans="1:11" x14ac:dyDescent="0.2">
      <c r="A292" s="5"/>
      <c r="B292" s="55"/>
      <c r="D292" s="35" t="s">
        <v>246</v>
      </c>
      <c r="E292" s="34">
        <v>0</v>
      </c>
      <c r="F292" s="34"/>
      <c r="G292" s="34">
        <v>0</v>
      </c>
      <c r="H292" s="34">
        <v>0</v>
      </c>
      <c r="I292" s="54"/>
      <c r="J292" s="2"/>
      <c r="K292" s="2"/>
    </row>
    <row r="293" spans="1:11" x14ac:dyDescent="0.2">
      <c r="A293" s="5"/>
      <c r="B293" s="55"/>
      <c r="C293" s="54"/>
      <c r="D293" s="35" t="s">
        <v>288</v>
      </c>
      <c r="E293" s="36">
        <v>9319083</v>
      </c>
      <c r="F293" s="36">
        <v>7601784.4500000002</v>
      </c>
      <c r="G293" s="36">
        <v>-1717298.5499999998</v>
      </c>
      <c r="H293" s="36">
        <v>-18.427763225201446</v>
      </c>
      <c r="I293" s="54"/>
      <c r="J293" s="2"/>
      <c r="K293" s="2"/>
    </row>
    <row r="294" spans="1:11" x14ac:dyDescent="0.2">
      <c r="A294" s="5"/>
      <c r="B294" s="55"/>
      <c r="D294" s="8" t="s">
        <v>289</v>
      </c>
      <c r="E294" s="31">
        <v>7538241</v>
      </c>
      <c r="F294" s="31">
        <v>6862816.5</v>
      </c>
      <c r="G294" s="11">
        <v>-675424.5</v>
      </c>
      <c r="H294" s="11">
        <v>-8.9599748800814414</v>
      </c>
      <c r="I294" s="54"/>
      <c r="J294" s="2"/>
      <c r="K294" s="2"/>
    </row>
    <row r="295" spans="1:11" ht="25.5" x14ac:dyDescent="0.2">
      <c r="A295" s="5"/>
      <c r="B295" s="55"/>
      <c r="C295" s="54"/>
      <c r="D295" s="10" t="s">
        <v>290</v>
      </c>
      <c r="E295" s="31">
        <v>1552500</v>
      </c>
      <c r="F295" s="31">
        <v>738123.05</v>
      </c>
      <c r="G295" s="11">
        <v>-814376.95</v>
      </c>
      <c r="H295" s="11">
        <v>-52.455842190016099</v>
      </c>
      <c r="I295" s="54"/>
      <c r="J295" s="2"/>
      <c r="K295" s="2"/>
    </row>
    <row r="296" spans="1:11" ht="38.25" x14ac:dyDescent="0.2">
      <c r="A296" s="5"/>
      <c r="B296" s="55"/>
      <c r="D296" s="10" t="s">
        <v>291</v>
      </c>
      <c r="E296" s="31">
        <v>169709</v>
      </c>
      <c r="F296" s="10"/>
      <c r="G296" s="11">
        <v>-169709</v>
      </c>
      <c r="H296" s="11">
        <v>-100</v>
      </c>
      <c r="I296" s="54"/>
      <c r="J296" s="2"/>
      <c r="K296" s="2"/>
    </row>
    <row r="297" spans="1:11" ht="38.25" x14ac:dyDescent="0.2">
      <c r="A297" s="5"/>
      <c r="B297" s="55"/>
      <c r="C297" s="54"/>
      <c r="D297" s="10" t="s">
        <v>292</v>
      </c>
      <c r="E297" s="31">
        <v>58633</v>
      </c>
      <c r="F297" s="10"/>
      <c r="G297" s="11">
        <v>-58633</v>
      </c>
      <c r="H297" s="11">
        <v>-100</v>
      </c>
      <c r="I297" s="54"/>
      <c r="J297" s="2"/>
      <c r="K297" s="2"/>
    </row>
    <row r="298" spans="1:11" x14ac:dyDescent="0.2">
      <c r="A298" s="5"/>
      <c r="B298" s="55"/>
      <c r="D298" s="37" t="s">
        <v>288</v>
      </c>
      <c r="E298" s="31"/>
      <c r="F298" s="31">
        <v>844.9</v>
      </c>
      <c r="G298" s="11">
        <v>844.9</v>
      </c>
      <c r="H298" s="11">
        <v>100</v>
      </c>
      <c r="I298" s="54"/>
      <c r="J298" s="2"/>
      <c r="K298" s="2"/>
    </row>
    <row r="299" spans="1:11" x14ac:dyDescent="0.2">
      <c r="A299" s="5"/>
      <c r="B299" s="55"/>
      <c r="C299" s="54"/>
      <c r="D299" s="38" t="s">
        <v>293</v>
      </c>
      <c r="E299" s="38"/>
      <c r="F299" s="39">
        <v>-54.39</v>
      </c>
      <c r="G299" s="11">
        <v>-54.39</v>
      </c>
      <c r="H299" s="11">
        <v>100</v>
      </c>
      <c r="I299" s="54"/>
      <c r="J299" s="2"/>
      <c r="K299" s="2"/>
    </row>
    <row r="300" spans="1:11" x14ac:dyDescent="0.2">
      <c r="A300" s="5"/>
      <c r="B300" s="55"/>
      <c r="D300" s="6" t="s">
        <v>294</v>
      </c>
      <c r="E300" s="40">
        <v>11902500</v>
      </c>
      <c r="F300" s="26">
        <v>12298261.32</v>
      </c>
      <c r="G300" s="26">
        <v>395761.3200000003</v>
      </c>
      <c r="H300" s="26">
        <v>100</v>
      </c>
      <c r="I300" s="54"/>
      <c r="J300" s="2"/>
      <c r="K300" s="2"/>
    </row>
    <row r="301" spans="1:11" ht="25.5" x14ac:dyDescent="0.2">
      <c r="A301" s="5"/>
      <c r="B301" s="55"/>
      <c r="C301" s="54"/>
      <c r="D301" s="17" t="s">
        <v>295</v>
      </c>
      <c r="E301" s="40">
        <v>0</v>
      </c>
      <c r="F301" s="40">
        <v>2600890</v>
      </c>
      <c r="G301" s="40">
        <v>2600890</v>
      </c>
      <c r="H301" s="26">
        <v>100</v>
      </c>
      <c r="I301" s="54"/>
      <c r="J301" s="2"/>
      <c r="K301" s="2"/>
    </row>
    <row r="302" spans="1:11" x14ac:dyDescent="0.2">
      <c r="A302" s="5"/>
      <c r="B302" s="55"/>
      <c r="D302" s="15" t="s">
        <v>296</v>
      </c>
      <c r="E302" s="32"/>
      <c r="F302" s="32">
        <v>2600890</v>
      </c>
      <c r="G302" s="11">
        <v>2600890</v>
      </c>
      <c r="H302" s="11">
        <v>100</v>
      </c>
      <c r="I302" s="54"/>
      <c r="J302" s="2"/>
      <c r="K302" s="2"/>
    </row>
    <row r="303" spans="1:11" ht="25.5" x14ac:dyDescent="0.2">
      <c r="A303" s="5"/>
      <c r="B303" s="55"/>
      <c r="C303" s="54"/>
      <c r="D303" s="17" t="s">
        <v>297</v>
      </c>
      <c r="E303" s="29">
        <v>11902500</v>
      </c>
      <c r="F303" s="29">
        <v>9697371.3200000003</v>
      </c>
      <c r="G303" s="29">
        <v>-2205128.6799999997</v>
      </c>
      <c r="H303" s="26">
        <v>-18.526600966183572</v>
      </c>
      <c r="I303" s="54"/>
      <c r="J303" s="2"/>
      <c r="K303" s="2"/>
    </row>
    <row r="304" spans="1:11" x14ac:dyDescent="0.2">
      <c r="A304" s="5"/>
      <c r="B304" s="55"/>
      <c r="C304" s="54"/>
      <c r="D304" s="8" t="s">
        <v>298</v>
      </c>
      <c r="E304" s="31">
        <v>11902500</v>
      </c>
      <c r="F304" s="31">
        <v>9697371.3200000003</v>
      </c>
      <c r="G304" s="11">
        <v>-2205128.6799999997</v>
      </c>
      <c r="H304" s="11">
        <v>-18.526600966183572</v>
      </c>
      <c r="I304" s="54"/>
      <c r="J304" s="2"/>
      <c r="K304" s="2"/>
    </row>
    <row r="305" spans="1:12" x14ac:dyDescent="0.2">
      <c r="A305" s="5"/>
      <c r="B305" s="55"/>
      <c r="C305" s="54"/>
      <c r="D305" s="6" t="s">
        <v>299</v>
      </c>
      <c r="E305" s="26">
        <v>33067125159</v>
      </c>
      <c r="F305" s="26">
        <v>35942879028.720001</v>
      </c>
      <c r="G305" s="26">
        <v>2875753869.7199998</v>
      </c>
      <c r="H305" s="27">
        <v>8.6967157135439557</v>
      </c>
      <c r="I305" s="54"/>
      <c r="J305" s="2"/>
      <c r="K305" s="2"/>
    </row>
    <row r="306" spans="1:12" x14ac:dyDescent="0.2">
      <c r="A306" s="5"/>
      <c r="B306" s="55"/>
      <c r="C306" s="54"/>
      <c r="D306" s="6" t="s">
        <v>300</v>
      </c>
      <c r="E306" s="26">
        <v>14172239521</v>
      </c>
      <c r="F306" s="26">
        <v>14908312618.389999</v>
      </c>
      <c r="G306" s="26">
        <v>736073097.38999999</v>
      </c>
      <c r="H306" s="27">
        <v>5.193766985798602</v>
      </c>
      <c r="I306" s="54"/>
      <c r="J306" s="2"/>
      <c r="K306" s="2"/>
    </row>
    <row r="307" spans="1:12" x14ac:dyDescent="0.2">
      <c r="A307" s="5"/>
      <c r="B307" s="55"/>
      <c r="C307" s="54"/>
      <c r="D307" s="6" t="s">
        <v>301</v>
      </c>
      <c r="E307" s="26">
        <v>14171570771</v>
      </c>
      <c r="F307" s="26">
        <v>14907704262.809999</v>
      </c>
      <c r="G307" s="26">
        <v>736133491.80999994</v>
      </c>
      <c r="H307" s="27">
        <v>5.1944382433342327</v>
      </c>
      <c r="I307" s="54"/>
      <c r="J307" s="2"/>
      <c r="K307" s="2"/>
    </row>
    <row r="308" spans="1:12" x14ac:dyDescent="0.2">
      <c r="A308" s="5"/>
      <c r="B308" s="55"/>
      <c r="C308" s="54"/>
      <c r="D308" s="15" t="s">
        <v>302</v>
      </c>
      <c r="E308" s="32">
        <v>11047536242</v>
      </c>
      <c r="F308" s="32">
        <v>11591180578</v>
      </c>
      <c r="G308" s="11">
        <v>543644336</v>
      </c>
      <c r="H308" s="11">
        <v>4.9209554428361928</v>
      </c>
      <c r="I308" s="54"/>
      <c r="J308" s="2"/>
      <c r="K308" s="2"/>
    </row>
    <row r="309" spans="1:12" x14ac:dyDescent="0.2">
      <c r="A309" s="5"/>
      <c r="B309" s="55"/>
      <c r="C309" s="54"/>
      <c r="D309" s="15" t="s">
        <v>303</v>
      </c>
      <c r="E309" s="32">
        <v>678949126</v>
      </c>
      <c r="F309" s="32">
        <v>729200826</v>
      </c>
      <c r="G309" s="11">
        <v>50251700</v>
      </c>
      <c r="H309" s="11">
        <v>7.4013940184378413</v>
      </c>
      <c r="I309" s="54"/>
      <c r="J309" s="2"/>
      <c r="K309" s="2"/>
    </row>
    <row r="310" spans="1:12" s="4" customFormat="1" ht="38.25" x14ac:dyDescent="0.2">
      <c r="A310" s="5"/>
      <c r="B310" s="55"/>
      <c r="C310" s="54"/>
      <c r="D310" s="37" t="s">
        <v>304</v>
      </c>
      <c r="E310" s="32">
        <v>811428686</v>
      </c>
      <c r="F310" s="32">
        <v>959693415</v>
      </c>
      <c r="G310" s="11">
        <v>148264729</v>
      </c>
      <c r="H310" s="11">
        <v>18.272059092571936</v>
      </c>
      <c r="I310" s="54"/>
      <c r="J310" s="2"/>
      <c r="K310" s="2"/>
      <c r="L310" s="1"/>
    </row>
    <row r="311" spans="1:12" s="4" customFormat="1" ht="25.5" x14ac:dyDescent="0.2">
      <c r="A311" s="5"/>
      <c r="B311" s="55"/>
      <c r="C311" s="54"/>
      <c r="D311" s="41" t="s">
        <v>305</v>
      </c>
      <c r="E311" s="32">
        <v>38068809</v>
      </c>
      <c r="F311" s="32">
        <v>36681432</v>
      </c>
      <c r="G311" s="11">
        <v>-1387377</v>
      </c>
      <c r="H311" s="11">
        <v>-3.6443929727352389</v>
      </c>
      <c r="I311" s="54"/>
      <c r="J311" s="2"/>
      <c r="K311" s="2"/>
      <c r="L311" s="1"/>
    </row>
    <row r="312" spans="1:12" s="4" customFormat="1" x14ac:dyDescent="0.2">
      <c r="A312" s="5"/>
      <c r="B312" s="55"/>
      <c r="C312" s="54"/>
      <c r="D312" s="15" t="s">
        <v>306</v>
      </c>
      <c r="E312" s="32">
        <v>330899253</v>
      </c>
      <c r="F312" s="32">
        <v>412448293</v>
      </c>
      <c r="G312" s="11">
        <v>81549040</v>
      </c>
      <c r="H312" s="11">
        <v>24.644673344125074</v>
      </c>
      <c r="I312" s="54"/>
      <c r="J312" s="2"/>
      <c r="K312" s="2"/>
      <c r="L312" s="1"/>
    </row>
    <row r="313" spans="1:12" s="4" customFormat="1" ht="25.5" x14ac:dyDescent="0.2">
      <c r="A313" s="5"/>
      <c r="B313" s="55"/>
      <c r="C313" s="54"/>
      <c r="D313" s="24" t="s">
        <v>308</v>
      </c>
      <c r="E313" s="32">
        <v>141177862</v>
      </c>
      <c r="F313" s="32">
        <v>122232979.81</v>
      </c>
      <c r="G313" s="11">
        <v>-18944882.189999998</v>
      </c>
      <c r="H313" s="11">
        <v>-13.41915929425252</v>
      </c>
      <c r="I313" s="54"/>
      <c r="J313" s="2"/>
      <c r="K313" s="2"/>
      <c r="L313" s="1"/>
    </row>
    <row r="314" spans="1:12" s="4" customFormat="1" x14ac:dyDescent="0.2">
      <c r="A314" s="5"/>
      <c r="B314" s="55"/>
      <c r="C314" s="54"/>
      <c r="D314" s="15" t="s">
        <v>310</v>
      </c>
      <c r="E314" s="32">
        <v>498693922</v>
      </c>
      <c r="F314" s="32">
        <v>461527274</v>
      </c>
      <c r="G314" s="11">
        <v>-37166648</v>
      </c>
      <c r="H314" s="11">
        <v>-7.4527974696270718</v>
      </c>
      <c r="I314" s="54"/>
      <c r="J314" s="2"/>
      <c r="K314" s="2"/>
    </row>
    <row r="315" spans="1:12" s="4" customFormat="1" ht="38.25" x14ac:dyDescent="0.2">
      <c r="A315" s="5"/>
      <c r="B315" s="55"/>
      <c r="C315" s="54"/>
      <c r="D315" s="24" t="s">
        <v>312</v>
      </c>
      <c r="E315" s="32">
        <v>214483966</v>
      </c>
      <c r="F315" s="32">
        <v>191021965</v>
      </c>
      <c r="G315" s="11">
        <v>-23462001</v>
      </c>
      <c r="H315" s="11">
        <v>-10.938813486878548</v>
      </c>
      <c r="I315" s="54"/>
      <c r="J315" s="2"/>
      <c r="K315" s="2"/>
    </row>
    <row r="316" spans="1:12" s="4" customFormat="1" ht="25.5" x14ac:dyDescent="0.2">
      <c r="A316" s="5"/>
      <c r="B316" s="55"/>
      <c r="C316" s="54"/>
      <c r="D316" s="24" t="s">
        <v>314</v>
      </c>
      <c r="E316" s="32">
        <v>410332905</v>
      </c>
      <c r="F316" s="32">
        <v>403717500</v>
      </c>
      <c r="G316" s="11">
        <v>-6615405</v>
      </c>
      <c r="H316" s="11">
        <v>-1.6122043636739296</v>
      </c>
      <c r="I316" s="54"/>
      <c r="J316" s="2"/>
      <c r="K316" s="2"/>
    </row>
    <row r="317" spans="1:12" s="4" customFormat="1" x14ac:dyDescent="0.2">
      <c r="A317" s="5"/>
      <c r="B317" s="55"/>
      <c r="C317" s="54"/>
      <c r="D317" s="6" t="s">
        <v>316</v>
      </c>
      <c r="E317" s="26">
        <v>668750</v>
      </c>
      <c r="F317" s="26">
        <v>608355.57999999996</v>
      </c>
      <c r="G317" s="26">
        <v>-60394.420000000042</v>
      </c>
      <c r="H317" s="27">
        <v>-9.0309413084112204</v>
      </c>
      <c r="I317" s="54"/>
      <c r="J317" s="2"/>
      <c r="K317" s="2"/>
    </row>
    <row r="318" spans="1:12" s="4" customFormat="1" x14ac:dyDescent="0.2">
      <c r="A318" s="5"/>
      <c r="B318" s="55"/>
      <c r="C318" s="54"/>
      <c r="D318" s="8" t="s">
        <v>318</v>
      </c>
      <c r="E318" s="31">
        <v>668750</v>
      </c>
      <c r="F318" s="31">
        <v>608355.57999999996</v>
      </c>
      <c r="G318" s="11">
        <v>-60394.420000000042</v>
      </c>
      <c r="H318" s="11">
        <v>-9.0309413084112204</v>
      </c>
      <c r="I318" s="54"/>
      <c r="J318" s="2"/>
      <c r="K318" s="2"/>
    </row>
    <row r="319" spans="1:12" s="4" customFormat="1" ht="12" customHeight="1" x14ac:dyDescent="0.2">
      <c r="A319" s="5"/>
      <c r="B319" s="55"/>
      <c r="C319" s="54"/>
      <c r="D319" s="6" t="s">
        <v>320</v>
      </c>
      <c r="E319" s="26">
        <v>14844712659</v>
      </c>
      <c r="F319" s="26">
        <v>15268566859.58</v>
      </c>
      <c r="G319" s="26">
        <v>423854200.57999992</v>
      </c>
      <c r="H319" s="27">
        <v>2.8552536537177575</v>
      </c>
      <c r="I319" s="54"/>
      <c r="J319" s="2"/>
      <c r="K319" s="2"/>
    </row>
    <row r="320" spans="1:12" s="4" customFormat="1" ht="12" customHeight="1" x14ac:dyDescent="0.2">
      <c r="A320" s="5"/>
      <c r="B320" s="55"/>
      <c r="C320" s="54"/>
      <c r="D320" s="6" t="s">
        <v>322</v>
      </c>
      <c r="E320" s="7">
        <v>8317397828</v>
      </c>
      <c r="F320" s="7">
        <v>8110772169.54</v>
      </c>
      <c r="G320" s="7">
        <v>-206625658.46000004</v>
      </c>
      <c r="H320" s="27">
        <v>-2.4842584511757715</v>
      </c>
      <c r="I320" s="54"/>
      <c r="J320" s="2"/>
      <c r="K320" s="2"/>
    </row>
    <row r="321" spans="1:12" x14ac:dyDescent="0.2">
      <c r="A321" s="5"/>
      <c r="B321" s="55"/>
      <c r="C321" s="54"/>
      <c r="D321" s="8" t="s">
        <v>323</v>
      </c>
      <c r="E321" s="31">
        <v>7723332269</v>
      </c>
      <c r="F321" s="31">
        <v>7525668837.54</v>
      </c>
      <c r="G321" s="11">
        <v>-197663431.46000004</v>
      </c>
      <c r="H321" s="11">
        <v>-2.5593024432392193</v>
      </c>
      <c r="I321" s="54"/>
      <c r="J321" s="2"/>
      <c r="K321" s="2"/>
      <c r="L321" s="4"/>
    </row>
    <row r="322" spans="1:12" x14ac:dyDescent="0.2">
      <c r="A322" s="5"/>
      <c r="B322" s="55"/>
      <c r="C322" s="54"/>
      <c r="D322" s="8" t="s">
        <v>324</v>
      </c>
      <c r="E322" s="31">
        <v>393014335</v>
      </c>
      <c r="F322" s="31">
        <v>393611773</v>
      </c>
      <c r="G322" s="11">
        <v>597438</v>
      </c>
      <c r="H322" s="11">
        <v>0.15201430248084971</v>
      </c>
      <c r="I322" s="54"/>
      <c r="J322" s="2"/>
      <c r="K322" s="2"/>
      <c r="L322" s="4"/>
    </row>
    <row r="323" spans="1:12" x14ac:dyDescent="0.2">
      <c r="A323" s="5"/>
      <c r="B323" s="55"/>
      <c r="C323" s="54"/>
      <c r="D323" s="8" t="s">
        <v>325</v>
      </c>
      <c r="E323" s="31">
        <v>201051224</v>
      </c>
      <c r="F323" s="31">
        <v>191491559</v>
      </c>
      <c r="G323" s="11">
        <v>-9559665</v>
      </c>
      <c r="H323" s="11">
        <v>-4.7548404878151844</v>
      </c>
      <c r="I323" s="54"/>
      <c r="J323" s="2"/>
      <c r="K323" s="2"/>
      <c r="L323" s="4"/>
    </row>
    <row r="324" spans="1:12" x14ac:dyDescent="0.2">
      <c r="A324" s="5"/>
      <c r="B324" s="55"/>
      <c r="C324" s="54"/>
      <c r="D324" s="42" t="s">
        <v>326</v>
      </c>
      <c r="E324" s="39">
        <v>1857399003</v>
      </c>
      <c r="F324" s="39">
        <v>1826599210.04</v>
      </c>
      <c r="G324" s="36">
        <v>-30799792.960000038</v>
      </c>
      <c r="H324" s="36">
        <v>-1.6582216804387957</v>
      </c>
      <c r="I324" s="54"/>
      <c r="J324" s="2"/>
      <c r="K324" s="2"/>
      <c r="L324" s="4"/>
    </row>
    <row r="325" spans="1:12" x14ac:dyDescent="0.2">
      <c r="A325" s="5"/>
      <c r="B325" s="55"/>
      <c r="C325" s="54"/>
      <c r="D325" s="42" t="s">
        <v>327</v>
      </c>
      <c r="E325" s="39">
        <v>231958388</v>
      </c>
      <c r="F325" s="39">
        <v>247734715</v>
      </c>
      <c r="G325" s="36">
        <v>15776327</v>
      </c>
      <c r="H325" s="36">
        <v>6.8013608544304933</v>
      </c>
      <c r="I325" s="54"/>
      <c r="J325" s="2"/>
      <c r="K325" s="2"/>
    </row>
    <row r="326" spans="1:12" x14ac:dyDescent="0.2">
      <c r="A326" s="5"/>
      <c r="B326" s="55"/>
      <c r="C326" s="54"/>
      <c r="D326" s="6" t="s">
        <v>328</v>
      </c>
      <c r="E326" s="7">
        <v>553524216</v>
      </c>
      <c r="F326" s="7">
        <v>568938438</v>
      </c>
      <c r="G326" s="7">
        <v>15414222</v>
      </c>
      <c r="H326" s="27">
        <v>2.7847421222850346</v>
      </c>
      <c r="I326" s="54"/>
      <c r="J326" s="2"/>
      <c r="K326" s="2"/>
    </row>
    <row r="327" spans="1:12" x14ac:dyDescent="0.2">
      <c r="A327" s="5"/>
      <c r="B327" s="55"/>
      <c r="C327" s="54"/>
      <c r="D327" s="8" t="s">
        <v>329</v>
      </c>
      <c r="E327" s="31">
        <v>296825112</v>
      </c>
      <c r="F327" s="31">
        <v>302333538</v>
      </c>
      <c r="G327" s="11">
        <v>5508426</v>
      </c>
      <c r="H327" s="11">
        <v>1.8557816631094206</v>
      </c>
      <c r="I327" s="54"/>
      <c r="J327" s="2"/>
      <c r="K327" s="2"/>
    </row>
    <row r="328" spans="1:12" x14ac:dyDescent="0.2">
      <c r="A328" s="5"/>
      <c r="B328" s="55"/>
      <c r="C328" s="54"/>
      <c r="D328" s="8" t="s">
        <v>330</v>
      </c>
      <c r="E328" s="31">
        <v>164760474</v>
      </c>
      <c r="F328" s="31">
        <v>184751136</v>
      </c>
      <c r="G328" s="11">
        <v>19990662</v>
      </c>
      <c r="H328" s="11">
        <v>12.133166113615331</v>
      </c>
      <c r="I328" s="54"/>
      <c r="J328" s="2"/>
      <c r="K328" s="2"/>
    </row>
    <row r="329" spans="1:12" x14ac:dyDescent="0.2">
      <c r="A329" s="43"/>
      <c r="B329" s="55"/>
      <c r="C329" s="54"/>
      <c r="D329" s="8" t="s">
        <v>331</v>
      </c>
      <c r="E329" s="31">
        <v>10146588</v>
      </c>
      <c r="F329" s="31">
        <v>10824444</v>
      </c>
      <c r="G329" s="11">
        <v>677856</v>
      </c>
      <c r="H329" s="11">
        <v>6.6806299812311289</v>
      </c>
      <c r="J329" s="2"/>
      <c r="K329" s="2"/>
    </row>
    <row r="330" spans="1:12" x14ac:dyDescent="0.2">
      <c r="A330" s="5"/>
      <c r="B330" s="55"/>
      <c r="C330" s="54"/>
      <c r="D330" s="8" t="s">
        <v>332</v>
      </c>
      <c r="E330" s="31">
        <v>81792042</v>
      </c>
      <c r="F330" s="31">
        <v>71029320</v>
      </c>
      <c r="G330" s="11">
        <v>-10762722</v>
      </c>
      <c r="H330" s="11">
        <v>-13.158642010673848</v>
      </c>
      <c r="J330" s="2"/>
      <c r="K330" s="2"/>
    </row>
    <row r="331" spans="1:12" ht="25.5" x14ac:dyDescent="0.2">
      <c r="A331" s="5"/>
      <c r="B331" s="55"/>
      <c r="C331" s="54"/>
      <c r="D331" s="17" t="s">
        <v>333</v>
      </c>
      <c r="E331" s="29">
        <v>98794357</v>
      </c>
      <c r="F331" s="29">
        <v>99346265</v>
      </c>
      <c r="G331" s="29">
        <v>551908</v>
      </c>
      <c r="H331" s="27">
        <v>0.55864324315608427</v>
      </c>
      <c r="J331" s="2"/>
      <c r="K331" s="2"/>
    </row>
    <row r="332" spans="1:12" x14ac:dyDescent="0.2">
      <c r="A332" s="5"/>
      <c r="B332" s="55"/>
      <c r="C332" s="54"/>
      <c r="D332" s="8" t="s">
        <v>334</v>
      </c>
      <c r="E332" s="31">
        <v>98794357</v>
      </c>
      <c r="F332" s="31">
        <v>99346265</v>
      </c>
      <c r="G332" s="11">
        <v>551908</v>
      </c>
      <c r="H332" s="11">
        <v>0.55864324315608427</v>
      </c>
      <c r="J332" s="2"/>
      <c r="K332" s="2"/>
    </row>
    <row r="333" spans="1:12" ht="25.5" x14ac:dyDescent="0.2">
      <c r="A333" s="5"/>
      <c r="B333" s="55"/>
      <c r="C333" s="54"/>
      <c r="D333" s="44" t="s">
        <v>335</v>
      </c>
      <c r="E333" s="39">
        <v>60929262</v>
      </c>
      <c r="F333" s="39">
        <v>125923182</v>
      </c>
      <c r="G333" s="36">
        <v>64993920</v>
      </c>
      <c r="H333" s="36">
        <v>106.67110985194601</v>
      </c>
      <c r="J333" s="2"/>
      <c r="K333" s="2"/>
    </row>
    <row r="334" spans="1:12" ht="25.5" x14ac:dyDescent="0.2">
      <c r="A334" s="5"/>
      <c r="B334" s="55"/>
      <c r="C334" s="54"/>
      <c r="D334" s="44" t="s">
        <v>336</v>
      </c>
      <c r="E334" s="39">
        <v>926196035</v>
      </c>
      <c r="F334" s="39">
        <v>933630456</v>
      </c>
      <c r="G334" s="36">
        <v>7434421</v>
      </c>
      <c r="H334" s="36">
        <v>0.80268331099042112</v>
      </c>
      <c r="J334" s="2"/>
      <c r="K334" s="2"/>
    </row>
    <row r="335" spans="1:12" x14ac:dyDescent="0.2">
      <c r="A335" s="5"/>
      <c r="B335" s="55"/>
      <c r="C335" s="54"/>
      <c r="D335" s="6" t="s">
        <v>337</v>
      </c>
      <c r="E335" s="7">
        <v>2798513570</v>
      </c>
      <c r="F335" s="7">
        <v>3355622424</v>
      </c>
      <c r="G335" s="7">
        <v>557108854</v>
      </c>
      <c r="H335" s="27">
        <v>19.9073129382753</v>
      </c>
      <c r="J335" s="2"/>
      <c r="K335" s="2"/>
    </row>
    <row r="336" spans="1:12" x14ac:dyDescent="0.2">
      <c r="A336" s="5"/>
      <c r="B336" s="55"/>
      <c r="C336" s="54"/>
      <c r="D336" s="15" t="s">
        <v>338</v>
      </c>
      <c r="E336" s="32">
        <v>1485167661</v>
      </c>
      <c r="F336" s="32">
        <v>1796036298</v>
      </c>
      <c r="G336" s="11">
        <v>310868637</v>
      </c>
      <c r="H336" s="11">
        <v>20.931551713877507</v>
      </c>
      <c r="I336" s="62"/>
      <c r="J336" s="2"/>
      <c r="K336" s="2"/>
    </row>
    <row r="337" spans="1:13" ht="38.25" x14ac:dyDescent="0.2">
      <c r="A337" s="5"/>
      <c r="B337" s="55"/>
      <c r="C337" s="54"/>
      <c r="D337" s="10" t="s">
        <v>339</v>
      </c>
      <c r="E337" s="32">
        <v>1313345909</v>
      </c>
      <c r="F337" s="30">
        <v>1559586126</v>
      </c>
      <c r="G337" s="11">
        <v>246240217</v>
      </c>
      <c r="H337" s="11">
        <v>18.749075571986268</v>
      </c>
      <c r="I337" s="62"/>
      <c r="J337" s="2"/>
      <c r="K337" s="2"/>
    </row>
    <row r="338" spans="1:13" x14ac:dyDescent="0.2">
      <c r="A338" s="5"/>
      <c r="B338" s="55"/>
      <c r="C338" s="54"/>
      <c r="D338" s="6" t="s">
        <v>340</v>
      </c>
      <c r="E338" s="26">
        <v>3815348610</v>
      </c>
      <c r="F338" s="26">
        <v>5522672634.7300005</v>
      </c>
      <c r="G338" s="26">
        <v>1707324024.7300003</v>
      </c>
      <c r="H338" s="27">
        <v>44.748834228545114</v>
      </c>
      <c r="J338" s="2"/>
      <c r="K338" s="2"/>
      <c r="L338" s="3"/>
    </row>
    <row r="339" spans="1:13" ht="25.5" x14ac:dyDescent="0.2">
      <c r="A339" s="5"/>
      <c r="B339" s="55"/>
      <c r="C339" s="54"/>
      <c r="D339" s="17" t="s">
        <v>341</v>
      </c>
      <c r="E339" s="29">
        <v>2082975573</v>
      </c>
      <c r="F339" s="29">
        <v>3010669480.2600002</v>
      </c>
      <c r="G339" s="29">
        <v>927693907.25999999</v>
      </c>
      <c r="H339" s="27">
        <v>44.536955655408441</v>
      </c>
      <c r="J339" s="2"/>
      <c r="K339" s="2"/>
      <c r="L339" s="3"/>
    </row>
    <row r="340" spans="1:13" x14ac:dyDescent="0.2">
      <c r="A340" s="5"/>
      <c r="B340" s="55"/>
      <c r="C340" s="54"/>
      <c r="D340" s="19" t="s">
        <v>342</v>
      </c>
      <c r="E340" s="45">
        <v>301307190</v>
      </c>
      <c r="F340" s="45">
        <v>277879891.52999997</v>
      </c>
      <c r="G340" s="11">
        <v>-23427298.470000029</v>
      </c>
      <c r="H340" s="11">
        <v>-7.7752205216211498</v>
      </c>
      <c r="J340" s="2"/>
      <c r="K340" s="2"/>
      <c r="L340" s="3"/>
    </row>
    <row r="341" spans="1:13" x14ac:dyDescent="0.2">
      <c r="A341" s="5"/>
      <c r="B341" s="55"/>
      <c r="C341" s="54"/>
      <c r="D341" s="15" t="s">
        <v>343</v>
      </c>
      <c r="E341" s="45">
        <v>179605193</v>
      </c>
      <c r="F341" s="45">
        <v>268710260.24000001</v>
      </c>
      <c r="G341" s="11">
        <v>89105067.24000001</v>
      </c>
      <c r="H341" s="11">
        <v>49.611631908660911</v>
      </c>
      <c r="J341" s="2"/>
      <c r="K341" s="2"/>
      <c r="L341" s="3"/>
    </row>
    <row r="342" spans="1:13" ht="25.5" x14ac:dyDescent="0.2">
      <c r="A342" s="5"/>
      <c r="B342" s="55"/>
      <c r="C342" s="54"/>
      <c r="D342" s="10" t="s">
        <v>344</v>
      </c>
      <c r="E342" s="45">
        <v>77910618</v>
      </c>
      <c r="F342" s="45">
        <v>51551215.920000002</v>
      </c>
      <c r="G342" s="11">
        <v>-26359402.079999998</v>
      </c>
      <c r="H342" s="11">
        <v>-33.832875103108542</v>
      </c>
      <c r="J342" s="2"/>
      <c r="K342" s="2"/>
      <c r="L342" s="3"/>
    </row>
    <row r="343" spans="1:13" x14ac:dyDescent="0.2">
      <c r="A343" s="5"/>
      <c r="B343" s="55"/>
      <c r="C343" s="54"/>
      <c r="D343" s="13" t="s">
        <v>345</v>
      </c>
      <c r="E343" s="45">
        <v>18029102</v>
      </c>
      <c r="F343" s="45">
        <v>20514000</v>
      </c>
      <c r="G343" s="11">
        <v>2484898</v>
      </c>
      <c r="H343" s="11">
        <v>13.782705317214358</v>
      </c>
      <c r="J343" s="2"/>
      <c r="K343" s="2"/>
      <c r="L343" s="3"/>
    </row>
    <row r="344" spans="1:13" x14ac:dyDescent="0.2">
      <c r="A344" s="5"/>
      <c r="B344" s="55"/>
      <c r="C344" s="54"/>
      <c r="D344" s="19" t="s">
        <v>346</v>
      </c>
      <c r="E344" s="45">
        <v>10312351</v>
      </c>
      <c r="F344" s="45">
        <v>9465000</v>
      </c>
      <c r="G344" s="11">
        <v>-847351</v>
      </c>
      <c r="H344" s="11">
        <v>-8.2168556908119204</v>
      </c>
      <c r="J344" s="2"/>
      <c r="K344" s="2"/>
      <c r="L344" s="3"/>
    </row>
    <row r="345" spans="1:13" x14ac:dyDescent="0.2">
      <c r="A345" s="5"/>
      <c r="B345" s="55"/>
      <c r="C345" s="54"/>
      <c r="D345" s="19" t="s">
        <v>347</v>
      </c>
      <c r="E345" s="45">
        <v>989604654</v>
      </c>
      <c r="F345" s="45">
        <v>1274558998</v>
      </c>
      <c r="G345" s="11">
        <v>284954344</v>
      </c>
      <c r="H345" s="11">
        <v>28.794765955092206</v>
      </c>
      <c r="J345" s="2"/>
      <c r="K345" s="2"/>
      <c r="L345" s="3"/>
    </row>
    <row r="346" spans="1:13" x14ac:dyDescent="0.2">
      <c r="A346" s="43"/>
      <c r="B346" s="55"/>
      <c r="C346" s="54"/>
      <c r="D346" s="19" t="s">
        <v>348</v>
      </c>
      <c r="E346" s="45">
        <v>5896890</v>
      </c>
      <c r="F346" s="45">
        <v>14304326</v>
      </c>
      <c r="G346" s="11">
        <v>8407436</v>
      </c>
      <c r="H346" s="11">
        <v>142.57406870401178</v>
      </c>
      <c r="J346" s="2"/>
      <c r="K346" s="2"/>
      <c r="L346" s="3"/>
      <c r="M346" s="3"/>
    </row>
    <row r="347" spans="1:13" x14ac:dyDescent="0.2">
      <c r="A347" s="43"/>
      <c r="B347" s="55"/>
      <c r="C347" s="54"/>
      <c r="D347" s="19" t="s">
        <v>349</v>
      </c>
      <c r="E347" s="45"/>
      <c r="F347" s="45">
        <v>6001657</v>
      </c>
      <c r="G347" s="11">
        <v>6001657</v>
      </c>
      <c r="H347" s="11">
        <v>100</v>
      </c>
      <c r="J347" s="2"/>
      <c r="K347" s="2"/>
      <c r="L347" s="3"/>
      <c r="M347" s="3"/>
    </row>
    <row r="348" spans="1:13" x14ac:dyDescent="0.2">
      <c r="A348" s="43"/>
      <c r="B348" s="55"/>
      <c r="C348" s="54"/>
      <c r="D348" s="19" t="s">
        <v>350</v>
      </c>
      <c r="E348" s="45"/>
      <c r="F348" s="45">
        <v>3271706</v>
      </c>
      <c r="G348" s="11">
        <v>3271706</v>
      </c>
      <c r="H348" s="11">
        <v>100</v>
      </c>
      <c r="J348" s="2"/>
      <c r="K348" s="2"/>
      <c r="L348" s="3"/>
      <c r="M348" s="3"/>
    </row>
    <row r="349" spans="1:13" x14ac:dyDescent="0.2">
      <c r="A349" s="43"/>
      <c r="B349" s="55"/>
      <c r="C349" s="54"/>
      <c r="D349" s="19" t="s">
        <v>351</v>
      </c>
      <c r="E349" s="45"/>
      <c r="F349" s="45">
        <v>3044092.82</v>
      </c>
      <c r="G349" s="11">
        <v>3044092.82</v>
      </c>
      <c r="H349" s="11">
        <v>100</v>
      </c>
      <c r="J349" s="2"/>
      <c r="K349" s="2"/>
      <c r="L349" s="3"/>
      <c r="M349" s="3"/>
    </row>
    <row r="350" spans="1:13" x14ac:dyDescent="0.2">
      <c r="A350" s="43"/>
      <c r="B350" s="55"/>
      <c r="C350" s="54"/>
      <c r="D350" s="19" t="s">
        <v>352</v>
      </c>
      <c r="E350" s="45"/>
      <c r="F350" s="45">
        <v>2829305.55</v>
      </c>
      <c r="G350" s="11">
        <v>2829305.55</v>
      </c>
      <c r="H350" s="11">
        <v>100</v>
      </c>
      <c r="J350" s="2"/>
      <c r="K350" s="2"/>
      <c r="L350" s="3"/>
      <c r="M350" s="3"/>
    </row>
    <row r="351" spans="1:13" x14ac:dyDescent="0.2">
      <c r="A351" s="43"/>
      <c r="B351" s="55"/>
      <c r="C351" s="54"/>
      <c r="D351" s="15" t="s">
        <v>353</v>
      </c>
      <c r="E351" s="45"/>
      <c r="F351" s="45">
        <v>4215601</v>
      </c>
      <c r="G351" s="11">
        <v>4215601</v>
      </c>
      <c r="H351" s="11">
        <v>100</v>
      </c>
      <c r="J351" s="2"/>
      <c r="K351" s="2"/>
      <c r="L351" s="3"/>
      <c r="M351" s="3"/>
    </row>
    <row r="352" spans="1:13" x14ac:dyDescent="0.2">
      <c r="A352" s="43"/>
      <c r="B352" s="55"/>
      <c r="C352" s="54"/>
      <c r="D352" s="15" t="s">
        <v>354</v>
      </c>
      <c r="E352" s="45"/>
      <c r="F352" s="45">
        <v>6397482.96</v>
      </c>
      <c r="G352" s="11">
        <v>6397482.96</v>
      </c>
      <c r="H352" s="11">
        <v>100</v>
      </c>
      <c r="J352" s="2"/>
      <c r="K352" s="2"/>
      <c r="L352" s="3"/>
      <c r="M352" s="3"/>
    </row>
    <row r="353" spans="1:13" x14ac:dyDescent="0.2">
      <c r="A353" s="43"/>
      <c r="B353" s="55"/>
      <c r="C353" s="54"/>
      <c r="D353" s="15" t="s">
        <v>355</v>
      </c>
      <c r="E353" s="45"/>
      <c r="F353" s="45">
        <v>1800000</v>
      </c>
      <c r="G353" s="11">
        <v>1800000</v>
      </c>
      <c r="H353" s="11">
        <v>100</v>
      </c>
      <c r="J353" s="2"/>
      <c r="K353" s="2"/>
      <c r="L353" s="3"/>
      <c r="M353" s="3"/>
    </row>
    <row r="354" spans="1:13" ht="15" customHeight="1" x14ac:dyDescent="0.2">
      <c r="A354" s="5"/>
      <c r="B354" s="55"/>
      <c r="C354" s="54"/>
      <c r="D354" s="15" t="s">
        <v>356</v>
      </c>
      <c r="E354" s="45"/>
      <c r="F354" s="45">
        <v>4663809.3899999997</v>
      </c>
      <c r="G354" s="11">
        <v>4663809.3899999997</v>
      </c>
      <c r="H354" s="11">
        <v>100</v>
      </c>
      <c r="J354" s="2"/>
      <c r="K354" s="2"/>
      <c r="L354" s="3"/>
      <c r="M354" s="3"/>
    </row>
    <row r="355" spans="1:13" x14ac:dyDescent="0.2">
      <c r="A355" s="5"/>
      <c r="B355" s="55"/>
      <c r="C355" s="54"/>
      <c r="D355" s="15" t="s">
        <v>357</v>
      </c>
      <c r="E355" s="45">
        <v>500309575</v>
      </c>
      <c r="F355" s="45">
        <v>234103720.41</v>
      </c>
      <c r="G355" s="11">
        <v>-266205854.59</v>
      </c>
      <c r="H355" s="11">
        <v>-53.208227044225566</v>
      </c>
      <c r="J355" s="2"/>
      <c r="K355" s="2"/>
      <c r="L355" s="3"/>
      <c r="M355" s="3"/>
    </row>
    <row r="356" spans="1:13" x14ac:dyDescent="0.2">
      <c r="A356" s="5"/>
      <c r="B356" s="55"/>
      <c r="C356" s="54"/>
      <c r="D356" s="15" t="s">
        <v>358</v>
      </c>
      <c r="E356" s="45"/>
      <c r="F356" s="45">
        <v>3969375.19</v>
      </c>
      <c r="G356" s="11">
        <v>3969375.19</v>
      </c>
      <c r="H356" s="11">
        <v>100</v>
      </c>
      <c r="J356" s="2"/>
      <c r="K356" s="2"/>
      <c r="L356" s="3"/>
      <c r="M356" s="3"/>
    </row>
    <row r="357" spans="1:13" x14ac:dyDescent="0.2">
      <c r="A357" s="5"/>
      <c r="B357" s="55"/>
      <c r="C357" s="54"/>
      <c r="D357" s="15" t="s">
        <v>359</v>
      </c>
      <c r="E357" s="45"/>
      <c r="F357" s="45">
        <v>4298080.09</v>
      </c>
      <c r="G357" s="11">
        <v>4298080.09</v>
      </c>
      <c r="H357" s="11">
        <v>100</v>
      </c>
      <c r="J357" s="2"/>
      <c r="K357" s="2"/>
      <c r="L357" s="3"/>
      <c r="M357" s="3"/>
    </row>
    <row r="358" spans="1:13" x14ac:dyDescent="0.2">
      <c r="A358" s="5"/>
      <c r="B358" s="55"/>
      <c r="C358" s="54"/>
      <c r="D358" s="15" t="s">
        <v>360</v>
      </c>
      <c r="E358" s="45"/>
      <c r="F358" s="45">
        <v>4624179</v>
      </c>
      <c r="G358" s="11">
        <v>4624179</v>
      </c>
      <c r="H358" s="11">
        <v>100</v>
      </c>
      <c r="J358" s="2"/>
      <c r="K358" s="2"/>
      <c r="L358" s="3"/>
      <c r="M358" s="3"/>
    </row>
    <row r="359" spans="1:13" x14ac:dyDescent="0.2">
      <c r="B359" s="55"/>
      <c r="C359" s="54"/>
      <c r="D359" s="15" t="s">
        <v>361</v>
      </c>
      <c r="E359" s="45"/>
      <c r="F359" s="45">
        <v>6419304.1600000001</v>
      </c>
      <c r="G359" s="11">
        <v>6419304.1600000001</v>
      </c>
      <c r="H359" s="11">
        <v>100</v>
      </c>
      <c r="J359" s="2"/>
      <c r="K359" s="2"/>
      <c r="L359" s="3"/>
      <c r="M359" s="3"/>
    </row>
    <row r="360" spans="1:13" x14ac:dyDescent="0.2">
      <c r="B360" s="55"/>
      <c r="C360" s="54"/>
      <c r="D360" s="15" t="s">
        <v>362</v>
      </c>
      <c r="E360" s="45"/>
      <c r="F360" s="45">
        <v>631468</v>
      </c>
      <c r="G360" s="11">
        <v>631468</v>
      </c>
      <c r="H360" s="11">
        <v>100</v>
      </c>
      <c r="J360" s="2"/>
      <c r="K360" s="2"/>
      <c r="L360" s="3"/>
      <c r="M360" s="3"/>
    </row>
    <row r="361" spans="1:13" x14ac:dyDescent="0.2">
      <c r="B361" s="55"/>
      <c r="C361" s="54"/>
      <c r="D361" s="15" t="s">
        <v>363</v>
      </c>
      <c r="E361" s="45"/>
      <c r="F361" s="45">
        <v>956000</v>
      </c>
      <c r="G361" s="11">
        <v>956000</v>
      </c>
      <c r="H361" s="11">
        <v>100</v>
      </c>
      <c r="J361" s="2"/>
      <c r="K361" s="2"/>
      <c r="L361" s="3"/>
      <c r="M361" s="3"/>
    </row>
    <row r="362" spans="1:13" x14ac:dyDescent="0.2">
      <c r="B362" s="55"/>
      <c r="C362" s="54"/>
      <c r="D362" s="15" t="s">
        <v>364</v>
      </c>
      <c r="E362" s="45"/>
      <c r="F362" s="45">
        <v>500000000</v>
      </c>
      <c r="G362" s="11">
        <v>500000000</v>
      </c>
      <c r="H362" s="11">
        <v>100</v>
      </c>
      <c r="J362" s="2"/>
      <c r="K362" s="2"/>
      <c r="L362" s="3"/>
      <c r="M362" s="3"/>
    </row>
    <row r="363" spans="1:13" x14ac:dyDescent="0.2">
      <c r="B363" s="55"/>
      <c r="C363" s="54"/>
      <c r="D363" s="15" t="s">
        <v>365</v>
      </c>
      <c r="E363" s="45"/>
      <c r="F363" s="45">
        <v>90000000</v>
      </c>
      <c r="G363" s="11">
        <v>90000000</v>
      </c>
      <c r="H363" s="11">
        <v>100</v>
      </c>
      <c r="J363" s="2"/>
      <c r="K363" s="2"/>
      <c r="L363" s="3"/>
      <c r="M363" s="3"/>
    </row>
    <row r="364" spans="1:13" x14ac:dyDescent="0.2">
      <c r="B364" s="57"/>
      <c r="C364" s="54"/>
      <c r="D364" s="15" t="s">
        <v>366</v>
      </c>
      <c r="E364" s="45"/>
      <c r="F364" s="45">
        <v>107000000</v>
      </c>
      <c r="G364" s="11">
        <v>107000000</v>
      </c>
      <c r="H364" s="11">
        <v>100</v>
      </c>
      <c r="J364" s="2"/>
      <c r="K364" s="2"/>
      <c r="L364" s="3"/>
      <c r="M364" s="3"/>
    </row>
    <row r="365" spans="1:13" x14ac:dyDescent="0.2">
      <c r="B365" s="55"/>
      <c r="C365" s="54"/>
      <c r="D365" s="15" t="s">
        <v>367</v>
      </c>
      <c r="E365" s="45"/>
      <c r="F365" s="45">
        <v>17301230</v>
      </c>
      <c r="G365" s="11">
        <v>17301230</v>
      </c>
      <c r="H365" s="11">
        <v>100</v>
      </c>
      <c r="J365" s="2"/>
      <c r="K365" s="2"/>
      <c r="L365" s="3"/>
      <c r="M365" s="3"/>
    </row>
    <row r="366" spans="1:13" x14ac:dyDescent="0.2">
      <c r="B366" s="55"/>
      <c r="C366" s="54"/>
      <c r="D366" s="15" t="s">
        <v>368</v>
      </c>
      <c r="E366" s="45"/>
      <c r="F366" s="45">
        <v>1481777</v>
      </c>
      <c r="G366" s="11">
        <v>1481777</v>
      </c>
      <c r="H366" s="11">
        <v>100</v>
      </c>
      <c r="J366" s="2"/>
      <c r="K366" s="2"/>
      <c r="L366" s="3"/>
      <c r="M366" s="3"/>
    </row>
    <row r="367" spans="1:13" x14ac:dyDescent="0.2">
      <c r="B367" s="57"/>
      <c r="C367" s="54"/>
      <c r="D367" s="15" t="s">
        <v>369</v>
      </c>
      <c r="E367" s="45"/>
      <c r="F367" s="45">
        <v>152000</v>
      </c>
      <c r="G367" s="11">
        <v>152000</v>
      </c>
      <c r="H367" s="11">
        <v>100</v>
      </c>
      <c r="J367" s="2"/>
      <c r="K367" s="2"/>
      <c r="L367" s="3"/>
      <c r="M367" s="3"/>
    </row>
    <row r="368" spans="1:13" x14ac:dyDescent="0.2">
      <c r="B368" s="55"/>
      <c r="C368" s="54"/>
      <c r="D368" s="15" t="s">
        <v>370</v>
      </c>
      <c r="E368" s="45"/>
      <c r="F368" s="45">
        <v>525000</v>
      </c>
      <c r="G368" s="11">
        <v>525000</v>
      </c>
      <c r="H368" s="11">
        <v>100</v>
      </c>
      <c r="I368" s="62"/>
      <c r="J368" s="2"/>
      <c r="K368" s="2"/>
      <c r="L368" s="3"/>
      <c r="M368" s="3"/>
    </row>
    <row r="369" spans="2:13" x14ac:dyDescent="0.2">
      <c r="B369" s="55"/>
      <c r="C369" s="54"/>
      <c r="D369" s="15" t="s">
        <v>371</v>
      </c>
      <c r="E369" s="45"/>
      <c r="F369" s="45">
        <v>90000000</v>
      </c>
      <c r="G369" s="11">
        <v>90000000</v>
      </c>
      <c r="H369" s="11">
        <v>100</v>
      </c>
      <c r="J369" s="2"/>
      <c r="K369" s="2"/>
      <c r="L369" s="3"/>
      <c r="M369" s="3"/>
    </row>
    <row r="370" spans="2:13" ht="25.5" x14ac:dyDescent="0.2">
      <c r="B370" s="55"/>
      <c r="C370" s="54"/>
      <c r="D370" s="17" t="s">
        <v>372</v>
      </c>
      <c r="E370" s="29">
        <v>1496705007</v>
      </c>
      <c r="F370" s="29">
        <v>2161609122.5400004</v>
      </c>
      <c r="G370" s="29">
        <v>664904115.54000008</v>
      </c>
      <c r="H370" s="27">
        <v>44.424526705682368</v>
      </c>
      <c r="J370" s="2"/>
      <c r="K370" s="2"/>
      <c r="L370" s="3"/>
      <c r="M370" s="3"/>
    </row>
    <row r="371" spans="2:13" x14ac:dyDescent="0.2">
      <c r="B371" s="55"/>
      <c r="C371" s="54"/>
      <c r="D371" s="13" t="s">
        <v>373</v>
      </c>
      <c r="E371" s="46">
        <v>18098929</v>
      </c>
      <c r="F371" s="46">
        <v>38270834.710000001</v>
      </c>
      <c r="G371" s="11">
        <v>20171905.710000001</v>
      </c>
      <c r="H371" s="11">
        <v>111.45358772333989</v>
      </c>
      <c r="J371" s="2"/>
      <c r="K371" s="2"/>
      <c r="L371" s="3"/>
      <c r="M371" s="3"/>
    </row>
    <row r="372" spans="2:13" x14ac:dyDescent="0.2">
      <c r="B372" s="55"/>
      <c r="C372" s="54"/>
      <c r="D372" s="13" t="s">
        <v>374</v>
      </c>
      <c r="E372" s="46">
        <v>1419483242</v>
      </c>
      <c r="F372" s="46">
        <v>1635864675.1400001</v>
      </c>
      <c r="G372" s="11">
        <v>216381433.1400001</v>
      </c>
      <c r="H372" s="11">
        <v>15.243676482938016</v>
      </c>
      <c r="J372" s="2"/>
      <c r="K372" s="2"/>
      <c r="L372" s="3"/>
      <c r="M372" s="3"/>
    </row>
    <row r="373" spans="2:13" x14ac:dyDescent="0.2">
      <c r="B373" s="55"/>
      <c r="C373" s="54"/>
      <c r="D373" s="24" t="s">
        <v>375</v>
      </c>
      <c r="E373" s="47">
        <v>0</v>
      </c>
      <c r="F373" s="46">
        <v>1738170</v>
      </c>
      <c r="G373" s="11">
        <v>1738170</v>
      </c>
      <c r="H373" s="11">
        <v>100</v>
      </c>
      <c r="J373" s="2"/>
      <c r="K373" s="2"/>
      <c r="L373" s="3"/>
      <c r="M373" s="3"/>
    </row>
    <row r="374" spans="2:13" x14ac:dyDescent="0.2">
      <c r="B374" s="55"/>
      <c r="C374" s="54"/>
      <c r="D374" s="24" t="s">
        <v>376</v>
      </c>
      <c r="E374" s="47"/>
      <c r="F374" s="46">
        <v>6254434.1600000001</v>
      </c>
      <c r="G374" s="11">
        <v>6254434.1600000001</v>
      </c>
      <c r="H374" s="11">
        <v>100</v>
      </c>
      <c r="J374" s="2"/>
      <c r="K374" s="2"/>
      <c r="L374" s="3"/>
      <c r="M374" s="3"/>
    </row>
    <row r="375" spans="2:13" x14ac:dyDescent="0.2">
      <c r="B375" s="55"/>
      <c r="C375" s="54"/>
      <c r="D375" s="24" t="s">
        <v>377</v>
      </c>
      <c r="E375" s="46">
        <v>59122836</v>
      </c>
      <c r="F375" s="46"/>
      <c r="G375" s="11">
        <v>-59122836</v>
      </c>
      <c r="H375" s="11">
        <v>-100</v>
      </c>
      <c r="J375" s="2"/>
      <c r="K375" s="2"/>
      <c r="L375" s="3"/>
      <c r="M375" s="3"/>
    </row>
    <row r="376" spans="2:13" x14ac:dyDescent="0.2">
      <c r="B376" s="55"/>
      <c r="C376" s="54"/>
      <c r="D376" s="24" t="s">
        <v>378</v>
      </c>
      <c r="E376" s="47">
        <v>0</v>
      </c>
      <c r="F376" s="46">
        <v>436917151.92000002</v>
      </c>
      <c r="G376" s="11">
        <v>436917151.92000002</v>
      </c>
      <c r="H376" s="11">
        <v>100</v>
      </c>
      <c r="I376" s="63"/>
      <c r="J376" s="2"/>
      <c r="K376" s="2"/>
      <c r="L376" s="3"/>
      <c r="M376" s="3"/>
    </row>
    <row r="377" spans="2:13" x14ac:dyDescent="0.2">
      <c r="B377" s="55"/>
      <c r="C377" s="54"/>
      <c r="D377" s="24" t="s">
        <v>379</v>
      </c>
      <c r="E377" s="47"/>
      <c r="F377" s="46">
        <v>42563856.609999999</v>
      </c>
      <c r="G377" s="11">
        <v>42563856.609999999</v>
      </c>
      <c r="H377" s="11">
        <v>100</v>
      </c>
      <c r="J377" s="2"/>
      <c r="K377" s="2"/>
      <c r="L377" s="3"/>
      <c r="M377" s="3"/>
    </row>
    <row r="378" spans="2:13" ht="25.5" x14ac:dyDescent="0.2">
      <c r="B378" s="55"/>
      <c r="C378" s="54"/>
      <c r="D378" s="17" t="s">
        <v>380</v>
      </c>
      <c r="E378" s="48">
        <v>600000</v>
      </c>
      <c r="F378" s="48">
        <v>36557954.530000001</v>
      </c>
      <c r="G378" s="48">
        <v>35957954.530000001</v>
      </c>
      <c r="H378" s="27">
        <v>5992.9924216666668</v>
      </c>
      <c r="J378" s="2"/>
      <c r="K378" s="2"/>
      <c r="L378" s="3"/>
      <c r="M378" s="3"/>
    </row>
    <row r="379" spans="2:13" x14ac:dyDescent="0.2">
      <c r="B379" s="55"/>
      <c r="C379" s="54"/>
      <c r="D379" s="13" t="s">
        <v>381</v>
      </c>
      <c r="E379" s="47">
        <v>600000</v>
      </c>
      <c r="F379" s="46">
        <v>87236</v>
      </c>
      <c r="G379" s="47">
        <v>-512764</v>
      </c>
      <c r="H379" s="47">
        <v>-85.460666666666668</v>
      </c>
      <c r="J379" s="2"/>
      <c r="K379" s="2"/>
      <c r="L379" s="3"/>
      <c r="M379" s="3"/>
    </row>
    <row r="380" spans="2:13" x14ac:dyDescent="0.2">
      <c r="B380" s="55"/>
      <c r="C380" s="54"/>
      <c r="D380" s="13" t="s">
        <v>382</v>
      </c>
      <c r="E380" s="13"/>
      <c r="F380" s="46">
        <v>1840000</v>
      </c>
      <c r="G380" s="47">
        <v>1840000</v>
      </c>
      <c r="H380" s="47">
        <v>100</v>
      </c>
      <c r="J380" s="2"/>
      <c r="K380" s="2"/>
      <c r="L380" s="3"/>
      <c r="M380" s="3"/>
    </row>
    <row r="381" spans="2:13" x14ac:dyDescent="0.2">
      <c r="B381" s="55"/>
      <c r="C381" s="54"/>
      <c r="D381" s="13" t="s">
        <v>383</v>
      </c>
      <c r="E381" s="13"/>
      <c r="F381" s="46">
        <v>2988191.03</v>
      </c>
      <c r="G381" s="47">
        <v>2988191.03</v>
      </c>
      <c r="H381" s="47">
        <v>100</v>
      </c>
      <c r="J381" s="2"/>
      <c r="K381" s="2"/>
      <c r="L381" s="3"/>
      <c r="M381" s="3"/>
    </row>
    <row r="382" spans="2:13" x14ac:dyDescent="0.2">
      <c r="B382" s="55"/>
      <c r="C382" s="54"/>
      <c r="D382" s="13" t="s">
        <v>384</v>
      </c>
      <c r="E382" s="13"/>
      <c r="F382" s="46">
        <v>15899905.800000001</v>
      </c>
      <c r="G382" s="47">
        <v>15899905.800000001</v>
      </c>
      <c r="H382" s="47">
        <v>100</v>
      </c>
      <c r="J382" s="2"/>
      <c r="K382" s="2"/>
      <c r="L382" s="3"/>
      <c r="M382" s="3"/>
    </row>
    <row r="383" spans="2:13" x14ac:dyDescent="0.2">
      <c r="B383" s="55"/>
      <c r="C383" s="54"/>
      <c r="D383" s="13" t="s">
        <v>385</v>
      </c>
      <c r="E383" s="13"/>
      <c r="F383" s="46">
        <v>9324618.5999999996</v>
      </c>
      <c r="G383" s="47">
        <v>9324618.5999999996</v>
      </c>
      <c r="H383" s="47">
        <v>100</v>
      </c>
      <c r="J383" s="2"/>
      <c r="K383" s="2"/>
      <c r="L383" s="3"/>
      <c r="M383" s="3"/>
    </row>
    <row r="384" spans="2:13" x14ac:dyDescent="0.2">
      <c r="B384" s="55"/>
      <c r="D384" s="13" t="s">
        <v>386</v>
      </c>
      <c r="E384" s="13"/>
      <c r="F384" s="46">
        <v>3601020.6</v>
      </c>
      <c r="G384" s="47">
        <v>3601020.6</v>
      </c>
      <c r="H384" s="47">
        <v>100</v>
      </c>
      <c r="I384" s="62"/>
      <c r="J384" s="2"/>
      <c r="K384" s="2"/>
      <c r="L384" s="3"/>
      <c r="M384" s="3"/>
    </row>
    <row r="385" spans="2:13" x14ac:dyDescent="0.2">
      <c r="B385" s="55"/>
      <c r="D385" s="13" t="s">
        <v>387</v>
      </c>
      <c r="E385" s="13"/>
      <c r="F385" s="46">
        <v>2816982.5</v>
      </c>
      <c r="G385" s="47">
        <v>2816982.5</v>
      </c>
      <c r="H385" s="47">
        <v>100</v>
      </c>
      <c r="J385" s="2"/>
      <c r="K385" s="2"/>
      <c r="L385" s="3"/>
      <c r="M385" s="3"/>
    </row>
    <row r="386" spans="2:13" ht="25.5" x14ac:dyDescent="0.2">
      <c r="B386" s="55"/>
      <c r="D386" s="17" t="s">
        <v>388</v>
      </c>
      <c r="E386" s="18">
        <v>36803724</v>
      </c>
      <c r="F386" s="18">
        <v>13813811.5</v>
      </c>
      <c r="G386" s="18">
        <v>-22989912.5</v>
      </c>
      <c r="H386" s="18">
        <v>-62.46626700058939</v>
      </c>
      <c r="J386" s="2"/>
      <c r="K386" s="2"/>
      <c r="L386" s="3"/>
      <c r="M386" s="3"/>
    </row>
    <row r="387" spans="2:13" ht="25.5" x14ac:dyDescent="0.2">
      <c r="B387" s="55"/>
      <c r="D387" s="13" t="s">
        <v>389</v>
      </c>
      <c r="E387" s="46">
        <v>16803724</v>
      </c>
      <c r="F387" s="46">
        <v>8646332.5</v>
      </c>
      <c r="G387" s="47">
        <v>-8157391.5</v>
      </c>
      <c r="H387" s="11">
        <v>-48.545140946137892</v>
      </c>
      <c r="J387" s="2"/>
      <c r="K387" s="2"/>
      <c r="L387" s="3"/>
      <c r="M387" s="3"/>
    </row>
    <row r="388" spans="2:13" ht="25.5" x14ac:dyDescent="0.2">
      <c r="B388" s="55"/>
      <c r="D388" s="13" t="s">
        <v>390</v>
      </c>
      <c r="E388" s="46">
        <v>20000000</v>
      </c>
      <c r="F388" s="46"/>
      <c r="G388" s="47">
        <v>-20000000</v>
      </c>
      <c r="H388" s="11">
        <v>-100</v>
      </c>
      <c r="J388" s="2"/>
      <c r="K388" s="2"/>
      <c r="L388" s="3"/>
      <c r="M388" s="3"/>
    </row>
    <row r="389" spans="2:13" x14ac:dyDescent="0.2">
      <c r="B389" s="57"/>
      <c r="D389" s="13" t="s">
        <v>391</v>
      </c>
      <c r="E389" s="46"/>
      <c r="F389" s="46">
        <v>5167479</v>
      </c>
      <c r="G389" s="47">
        <v>5167479</v>
      </c>
      <c r="H389" s="47">
        <v>100</v>
      </c>
      <c r="I389" s="62"/>
      <c r="J389" s="2"/>
      <c r="K389" s="2"/>
      <c r="L389" s="3"/>
      <c r="M389" s="3"/>
    </row>
    <row r="390" spans="2:13" x14ac:dyDescent="0.2">
      <c r="B390" s="55"/>
      <c r="D390" s="13" t="s">
        <v>392</v>
      </c>
      <c r="E390" s="46">
        <v>0</v>
      </c>
      <c r="F390" s="46"/>
      <c r="G390" s="47">
        <v>0</v>
      </c>
      <c r="H390" s="47">
        <v>0</v>
      </c>
      <c r="J390" s="2"/>
      <c r="K390" s="2"/>
      <c r="L390" s="3"/>
      <c r="M390" s="3"/>
    </row>
    <row r="391" spans="2:13" ht="25.5" x14ac:dyDescent="0.2">
      <c r="B391" s="55"/>
      <c r="D391" s="17" t="s">
        <v>393</v>
      </c>
      <c r="E391" s="18">
        <v>155870378</v>
      </c>
      <c r="F391" s="18">
        <v>89073974.5</v>
      </c>
      <c r="G391" s="18">
        <v>-66796403.5</v>
      </c>
      <c r="H391" s="18">
        <v>-42.853815046243106</v>
      </c>
      <c r="J391" s="2"/>
      <c r="K391" s="2"/>
      <c r="L391" s="3"/>
      <c r="M391" s="3"/>
    </row>
    <row r="392" spans="2:13" x14ac:dyDescent="0.2">
      <c r="B392" s="55"/>
      <c r="D392" s="13" t="s">
        <v>394</v>
      </c>
      <c r="E392" s="46">
        <v>9233467</v>
      </c>
      <c r="F392" s="46"/>
      <c r="G392" s="47">
        <v>-9233467</v>
      </c>
      <c r="H392" s="11">
        <v>-100</v>
      </c>
      <c r="I392" s="62"/>
      <c r="J392" s="2"/>
      <c r="K392" s="2"/>
      <c r="L392" s="3"/>
      <c r="M392" s="3"/>
    </row>
    <row r="393" spans="2:13" ht="25.5" x14ac:dyDescent="0.2">
      <c r="B393" s="55"/>
      <c r="D393" s="13" t="s">
        <v>395</v>
      </c>
      <c r="E393" s="46">
        <v>146636911</v>
      </c>
      <c r="F393" s="46">
        <v>89073974.5</v>
      </c>
      <c r="G393" s="47">
        <v>-57562936.5</v>
      </c>
      <c r="H393" s="11">
        <v>-39.255420826479359</v>
      </c>
      <c r="J393" s="2"/>
      <c r="K393" s="2"/>
      <c r="L393" s="3"/>
      <c r="M393" s="3"/>
    </row>
    <row r="394" spans="2:13" ht="25.5" x14ac:dyDescent="0.2">
      <c r="B394" s="55"/>
      <c r="D394" s="17" t="s">
        <v>396</v>
      </c>
      <c r="E394" s="29">
        <v>42393928</v>
      </c>
      <c r="F394" s="7">
        <v>101823075.40000001</v>
      </c>
      <c r="G394" s="7">
        <v>59429147.400000006</v>
      </c>
      <c r="H394" s="27">
        <v>140.183158776889</v>
      </c>
      <c r="I394" s="62"/>
      <c r="J394" s="2"/>
      <c r="K394" s="2"/>
      <c r="L394" s="3"/>
      <c r="M394" s="3"/>
    </row>
    <row r="395" spans="2:13" ht="25.5" x14ac:dyDescent="0.2">
      <c r="B395" s="55"/>
      <c r="D395" s="13" t="s">
        <v>397</v>
      </c>
      <c r="E395" s="46">
        <v>42393928</v>
      </c>
      <c r="F395" s="14">
        <v>101823075.40000001</v>
      </c>
      <c r="G395" s="47">
        <v>59429147.400000006</v>
      </c>
      <c r="H395" s="47">
        <v>140.183158776889</v>
      </c>
      <c r="J395" s="2"/>
      <c r="K395" s="2"/>
      <c r="L395" s="3"/>
      <c r="M395" s="3"/>
    </row>
    <row r="396" spans="2:13" ht="25.5" x14ac:dyDescent="0.2">
      <c r="B396" s="55"/>
      <c r="D396" s="17" t="s">
        <v>396</v>
      </c>
      <c r="E396" s="29">
        <v>0</v>
      </c>
      <c r="F396" s="7">
        <v>1829120</v>
      </c>
      <c r="G396" s="7">
        <v>1829120</v>
      </c>
      <c r="H396" s="27">
        <v>100</v>
      </c>
      <c r="J396" s="2"/>
      <c r="K396" s="2"/>
      <c r="L396" s="3"/>
      <c r="M396" s="3"/>
    </row>
    <row r="397" spans="2:13" x14ac:dyDescent="0.2">
      <c r="D397" s="46" t="s">
        <v>398</v>
      </c>
      <c r="E397" s="46"/>
      <c r="F397" s="14">
        <v>1298000</v>
      </c>
      <c r="G397" s="47">
        <v>1298000</v>
      </c>
      <c r="H397" s="47">
        <v>100</v>
      </c>
      <c r="J397" s="2"/>
      <c r="K397" s="2"/>
    </row>
    <row r="398" spans="2:13" x14ac:dyDescent="0.2">
      <c r="D398" s="46" t="s">
        <v>399</v>
      </c>
      <c r="E398" s="46"/>
      <c r="F398" s="14">
        <v>531120</v>
      </c>
      <c r="G398" s="47">
        <v>531120</v>
      </c>
      <c r="H398" s="47">
        <v>100</v>
      </c>
      <c r="J398" s="2"/>
      <c r="K398" s="2"/>
    </row>
    <row r="399" spans="2:13" ht="25.5" x14ac:dyDescent="0.2">
      <c r="D399" s="17" t="s">
        <v>400</v>
      </c>
      <c r="E399" s="48">
        <v>0</v>
      </c>
      <c r="F399" s="48">
        <v>107296096</v>
      </c>
      <c r="G399" s="48">
        <v>107296096</v>
      </c>
      <c r="H399" s="27">
        <v>100</v>
      </c>
      <c r="J399" s="2"/>
      <c r="K399" s="2"/>
    </row>
    <row r="400" spans="2:13" x14ac:dyDescent="0.2">
      <c r="D400" s="13" t="s">
        <v>401</v>
      </c>
      <c r="E400" s="47"/>
      <c r="F400" s="30">
        <v>1941292</v>
      </c>
      <c r="G400" s="47">
        <v>1941292</v>
      </c>
      <c r="H400" s="47">
        <v>100</v>
      </c>
      <c r="J400" s="2"/>
      <c r="K400" s="2"/>
    </row>
    <row r="401" spans="4:11" x14ac:dyDescent="0.2">
      <c r="D401" s="13" t="s">
        <v>402</v>
      </c>
      <c r="E401" s="47">
        <v>0</v>
      </c>
      <c r="F401" s="30">
        <v>105354804</v>
      </c>
      <c r="G401" s="11">
        <v>105354804</v>
      </c>
      <c r="H401" s="11">
        <v>100</v>
      </c>
      <c r="J401" s="2"/>
      <c r="K401" s="2"/>
    </row>
    <row r="402" spans="4:11" x14ac:dyDescent="0.2">
      <c r="D402" s="17" t="s">
        <v>403</v>
      </c>
      <c r="E402" s="29">
        <v>227471344</v>
      </c>
      <c r="F402" s="29">
        <v>235600914.02000001</v>
      </c>
      <c r="G402" s="29">
        <v>8129570.019999994</v>
      </c>
      <c r="H402" s="27">
        <v>3.5738875398740308</v>
      </c>
      <c r="J402" s="2"/>
      <c r="K402" s="2"/>
    </row>
    <row r="403" spans="4:11" x14ac:dyDescent="0.2">
      <c r="D403" s="13" t="s">
        <v>404</v>
      </c>
      <c r="E403" s="46">
        <v>2668403</v>
      </c>
      <c r="F403" s="13"/>
      <c r="G403" s="47">
        <v>-2668403</v>
      </c>
      <c r="H403" s="11">
        <v>-100</v>
      </c>
      <c r="J403" s="2"/>
      <c r="K403" s="2"/>
    </row>
    <row r="404" spans="4:11" ht="38.25" x14ac:dyDescent="0.2">
      <c r="D404" s="13" t="s">
        <v>405</v>
      </c>
      <c r="E404" s="46">
        <v>49610</v>
      </c>
      <c r="F404" s="13"/>
      <c r="G404" s="47">
        <v>-49610</v>
      </c>
      <c r="H404" s="11">
        <v>-100</v>
      </c>
      <c r="J404" s="2"/>
      <c r="K404" s="2"/>
    </row>
    <row r="405" spans="4:11" x14ac:dyDescent="0.2">
      <c r="D405" s="13" t="s">
        <v>406</v>
      </c>
      <c r="E405" s="46">
        <v>43748023</v>
      </c>
      <c r="F405" s="49">
        <v>48916890.549999997</v>
      </c>
      <c r="G405" s="47">
        <v>5168867.549999997</v>
      </c>
      <c r="H405" s="11">
        <v>11.815088306961888</v>
      </c>
      <c r="J405" s="2"/>
      <c r="K405" s="2"/>
    </row>
    <row r="406" spans="4:11" x14ac:dyDescent="0.2">
      <c r="D406" s="13" t="s">
        <v>407</v>
      </c>
      <c r="E406" s="46">
        <v>4961000</v>
      </c>
      <c r="F406" s="49">
        <v>1850218.36</v>
      </c>
      <c r="G406" s="47">
        <v>-3110781.6399999997</v>
      </c>
      <c r="H406" s="11">
        <v>-62.70472969159443</v>
      </c>
      <c r="J406" s="2"/>
      <c r="K406" s="2"/>
    </row>
    <row r="407" spans="4:11" x14ac:dyDescent="0.2">
      <c r="D407" s="19" t="s">
        <v>408</v>
      </c>
      <c r="E407" s="45">
        <v>98589</v>
      </c>
      <c r="F407" s="49">
        <v>63685.5</v>
      </c>
      <c r="G407" s="47">
        <v>-34903.5</v>
      </c>
      <c r="H407" s="11">
        <v>-35.403036849952834</v>
      </c>
      <c r="J407" s="2"/>
      <c r="K407" s="2"/>
    </row>
    <row r="408" spans="4:11" x14ac:dyDescent="0.2">
      <c r="D408" s="13" t="s">
        <v>409</v>
      </c>
      <c r="E408" s="46">
        <v>80479383</v>
      </c>
      <c r="F408" s="49">
        <v>48750921</v>
      </c>
      <c r="G408" s="47">
        <v>-31728462</v>
      </c>
      <c r="H408" s="11">
        <v>-39.42433554690647</v>
      </c>
      <c r="J408" s="2"/>
      <c r="K408" s="2"/>
    </row>
    <row r="409" spans="4:11" x14ac:dyDescent="0.2">
      <c r="D409" s="13" t="s">
        <v>410</v>
      </c>
      <c r="E409" s="46">
        <v>29451993</v>
      </c>
      <c r="F409" s="49">
        <v>22830958</v>
      </c>
      <c r="G409" s="47">
        <v>-6621035</v>
      </c>
      <c r="H409" s="11">
        <v>-22.480770656165781</v>
      </c>
      <c r="J409" s="2"/>
      <c r="K409" s="2"/>
    </row>
    <row r="410" spans="4:11" x14ac:dyDescent="0.2">
      <c r="D410" s="13" t="s">
        <v>411</v>
      </c>
      <c r="E410" s="46">
        <v>2178663</v>
      </c>
      <c r="F410" s="49"/>
      <c r="G410" s="47">
        <v>-2178663</v>
      </c>
      <c r="H410" s="11">
        <v>-100</v>
      </c>
      <c r="J410" s="2"/>
      <c r="K410" s="2"/>
    </row>
    <row r="411" spans="4:11" x14ac:dyDescent="0.2">
      <c r="D411" s="19" t="s">
        <v>412</v>
      </c>
      <c r="E411" s="45">
        <v>15336282</v>
      </c>
      <c r="F411" s="49">
        <v>16402106</v>
      </c>
      <c r="G411" s="47">
        <v>1065824</v>
      </c>
      <c r="H411" s="11">
        <v>6.9496896314243566</v>
      </c>
      <c r="J411" s="2"/>
      <c r="K411" s="2"/>
    </row>
    <row r="412" spans="4:11" x14ac:dyDescent="0.2">
      <c r="D412" s="13" t="s">
        <v>307</v>
      </c>
      <c r="E412" s="46">
        <v>14610434</v>
      </c>
      <c r="F412" s="49">
        <v>15454664</v>
      </c>
      <c r="G412" s="47">
        <v>844230</v>
      </c>
      <c r="H412" s="11">
        <v>5.7782677776717657</v>
      </c>
      <c r="J412" s="2"/>
      <c r="K412" s="2"/>
    </row>
    <row r="413" spans="4:11" x14ac:dyDescent="0.2">
      <c r="D413" s="19" t="s">
        <v>309</v>
      </c>
      <c r="E413" s="45">
        <v>443586</v>
      </c>
      <c r="F413" s="49">
        <v>1240690</v>
      </c>
      <c r="G413" s="47">
        <v>797104</v>
      </c>
      <c r="H413" s="11">
        <v>179.69548182314139</v>
      </c>
      <c r="J413" s="2"/>
      <c r="K413" s="2"/>
    </row>
    <row r="414" spans="4:11" x14ac:dyDescent="0.2">
      <c r="D414" s="19" t="s">
        <v>311</v>
      </c>
      <c r="E414" s="50">
        <v>0</v>
      </c>
      <c r="F414" s="49"/>
      <c r="G414" s="47">
        <v>0</v>
      </c>
      <c r="H414" s="47">
        <v>0</v>
      </c>
      <c r="J414" s="2"/>
      <c r="K414" s="2"/>
    </row>
    <row r="415" spans="4:11" x14ac:dyDescent="0.2">
      <c r="D415" s="13" t="s">
        <v>313</v>
      </c>
      <c r="E415" s="46">
        <v>17492467</v>
      </c>
      <c r="F415" s="49">
        <v>46780229.329999998</v>
      </c>
      <c r="G415" s="47">
        <v>29287762.329999998</v>
      </c>
      <c r="H415" s="11">
        <v>167.43071363233096</v>
      </c>
      <c r="J415" s="2"/>
      <c r="K415" s="2"/>
    </row>
    <row r="416" spans="4:11" x14ac:dyDescent="0.2">
      <c r="D416" s="13" t="s">
        <v>315</v>
      </c>
      <c r="E416" s="46">
        <v>11661646</v>
      </c>
      <c r="F416" s="49">
        <v>30704256</v>
      </c>
      <c r="G416" s="47">
        <v>19042610</v>
      </c>
      <c r="H416" s="11">
        <v>163.29264325121858</v>
      </c>
      <c r="J416" s="2"/>
      <c r="K416" s="2"/>
    </row>
    <row r="417" spans="4:11" x14ac:dyDescent="0.2">
      <c r="D417" s="13" t="s">
        <v>317</v>
      </c>
      <c r="E417" s="46">
        <v>1240250</v>
      </c>
      <c r="F417" s="49">
        <v>1775106.28</v>
      </c>
      <c r="G417" s="47">
        <v>534856.28</v>
      </c>
      <c r="H417" s="11">
        <v>43.124876436202378</v>
      </c>
      <c r="J417" s="2"/>
      <c r="K417" s="2"/>
    </row>
    <row r="418" spans="4:11" x14ac:dyDescent="0.2">
      <c r="D418" s="13" t="s">
        <v>319</v>
      </c>
      <c r="E418" s="46">
        <v>2802965</v>
      </c>
      <c r="F418" s="49">
        <v>43495</v>
      </c>
      <c r="G418" s="47">
        <v>-2759470</v>
      </c>
      <c r="H418" s="11">
        <v>-98.448250334913212</v>
      </c>
      <c r="J418" s="2"/>
      <c r="K418" s="2"/>
    </row>
    <row r="419" spans="4:11" x14ac:dyDescent="0.2">
      <c r="D419" s="13" t="s">
        <v>413</v>
      </c>
      <c r="E419" s="46">
        <v>248050</v>
      </c>
      <c r="F419" s="49"/>
      <c r="G419" s="47">
        <v>-248050</v>
      </c>
      <c r="H419" s="11">
        <v>-100</v>
      </c>
      <c r="J419" s="2"/>
      <c r="K419" s="2"/>
    </row>
    <row r="420" spans="4:11" x14ac:dyDescent="0.2">
      <c r="D420" s="13" t="s">
        <v>321</v>
      </c>
      <c r="E420" s="50"/>
      <c r="F420" s="49">
        <v>43962</v>
      </c>
      <c r="G420" s="47">
        <v>43962</v>
      </c>
      <c r="H420" s="11">
        <v>100</v>
      </c>
      <c r="J420" s="2"/>
      <c r="K420" s="2"/>
    </row>
    <row r="421" spans="4:11" x14ac:dyDescent="0.2">
      <c r="D421" s="13" t="s">
        <v>414</v>
      </c>
      <c r="E421" s="50"/>
      <c r="F421" s="49">
        <v>743732</v>
      </c>
      <c r="G421" s="47">
        <v>743732</v>
      </c>
      <c r="H421" s="11">
        <v>100</v>
      </c>
      <c r="J421" s="2"/>
      <c r="K421" s="2"/>
    </row>
    <row r="422" spans="4:11" x14ac:dyDescent="0.2">
      <c r="D422" s="17" t="s">
        <v>415</v>
      </c>
      <c r="E422" s="51">
        <v>7353025</v>
      </c>
      <c r="F422" s="18">
        <v>7726002</v>
      </c>
      <c r="G422" s="18">
        <v>372977</v>
      </c>
      <c r="H422" s="27">
        <v>5.0724293743051332</v>
      </c>
      <c r="I422" s="62"/>
      <c r="J422" s="2"/>
      <c r="K422" s="2"/>
    </row>
    <row r="423" spans="4:11" x14ac:dyDescent="0.2">
      <c r="D423" s="13" t="s">
        <v>416</v>
      </c>
      <c r="E423" s="20">
        <v>7353025</v>
      </c>
      <c r="F423" s="49">
        <v>7726002</v>
      </c>
      <c r="G423" s="11">
        <v>372977</v>
      </c>
      <c r="H423" s="11">
        <v>5.0724293743051332</v>
      </c>
      <c r="J423" s="2"/>
      <c r="K423" s="2"/>
    </row>
    <row r="424" spans="4:11" x14ac:dyDescent="0.2">
      <c r="D424" s="17" t="s">
        <v>417</v>
      </c>
      <c r="E424" s="29">
        <v>45256225</v>
      </c>
      <c r="F424" s="29">
        <v>21767612.84</v>
      </c>
      <c r="G424" s="29">
        <v>-23488612.16</v>
      </c>
      <c r="H424" s="27">
        <v>-51.901395134039575</v>
      </c>
      <c r="J424" s="2"/>
      <c r="K424" s="2"/>
    </row>
    <row r="425" spans="4:11" x14ac:dyDescent="0.2">
      <c r="D425" s="15" t="s">
        <v>418</v>
      </c>
      <c r="E425" s="32">
        <v>26828408</v>
      </c>
      <c r="F425" s="32">
        <v>7712949</v>
      </c>
      <c r="G425" s="11">
        <v>-19115459</v>
      </c>
      <c r="H425" s="11">
        <v>-71.250813689727693</v>
      </c>
      <c r="J425" s="2"/>
      <c r="K425" s="2"/>
    </row>
    <row r="426" spans="4:11" x14ac:dyDescent="0.2">
      <c r="D426" s="15" t="s">
        <v>419</v>
      </c>
      <c r="E426" s="32">
        <v>29301</v>
      </c>
      <c r="F426" s="32">
        <v>10981</v>
      </c>
      <c r="G426" s="11">
        <v>-18320</v>
      </c>
      <c r="H426" s="11">
        <v>-62.523463363025158</v>
      </c>
      <c r="J426" s="2"/>
      <c r="K426" s="2"/>
    </row>
    <row r="427" spans="4:11" x14ac:dyDescent="0.2">
      <c r="D427" s="15" t="s">
        <v>420</v>
      </c>
      <c r="E427" s="15"/>
      <c r="F427" s="32">
        <v>-8936.69</v>
      </c>
      <c r="G427" s="11">
        <v>-8936.69</v>
      </c>
      <c r="H427" s="11">
        <v>100</v>
      </c>
      <c r="J427" s="2"/>
      <c r="K427" s="2"/>
    </row>
    <row r="428" spans="4:11" x14ac:dyDescent="0.2">
      <c r="D428" s="15" t="s">
        <v>421</v>
      </c>
      <c r="E428" s="32">
        <v>18398516</v>
      </c>
      <c r="F428" s="32">
        <v>11728105.869999999</v>
      </c>
      <c r="G428" s="11">
        <v>-6670410.1300000008</v>
      </c>
      <c r="H428" s="11">
        <v>-36.255153024298266</v>
      </c>
      <c r="J428" s="2"/>
      <c r="K428" s="2"/>
    </row>
    <row r="429" spans="4:11" x14ac:dyDescent="0.2">
      <c r="D429" s="15" t="s">
        <v>422</v>
      </c>
      <c r="E429" s="32"/>
      <c r="F429" s="32">
        <v>45000</v>
      </c>
      <c r="G429" s="11">
        <v>45000</v>
      </c>
      <c r="H429" s="11">
        <v>100</v>
      </c>
      <c r="J429" s="2"/>
      <c r="K429" s="2"/>
    </row>
    <row r="430" spans="4:11" x14ac:dyDescent="0.2">
      <c r="D430" s="15" t="s">
        <v>423</v>
      </c>
      <c r="E430" s="32"/>
      <c r="F430" s="32">
        <v>33000</v>
      </c>
      <c r="G430" s="11">
        <v>33000</v>
      </c>
      <c r="H430" s="11">
        <v>100</v>
      </c>
      <c r="J430" s="2"/>
      <c r="K430" s="2"/>
    </row>
    <row r="431" spans="4:11" x14ac:dyDescent="0.2">
      <c r="D431" s="15" t="s">
        <v>424</v>
      </c>
      <c r="E431" s="15"/>
      <c r="F431" s="32">
        <v>1884381.14</v>
      </c>
      <c r="G431" s="11">
        <v>1884381.14</v>
      </c>
      <c r="H431" s="11">
        <v>100</v>
      </c>
      <c r="K431" s="52"/>
    </row>
    <row r="432" spans="4:11" x14ac:dyDescent="0.2">
      <c r="D432" s="15" t="s">
        <v>425</v>
      </c>
      <c r="E432" s="15"/>
      <c r="F432" s="32">
        <v>362132.52</v>
      </c>
      <c r="G432" s="11">
        <v>362132.52</v>
      </c>
      <c r="H432" s="11">
        <v>100</v>
      </c>
      <c r="K432" s="52"/>
    </row>
    <row r="433" spans="11:11" x14ac:dyDescent="0.2">
      <c r="K433" s="52"/>
    </row>
    <row r="434" spans="11:11" x14ac:dyDescent="0.2">
      <c r="K434" s="52"/>
    </row>
    <row r="435" spans="11:11" x14ac:dyDescent="0.2">
      <c r="K435" s="52"/>
    </row>
    <row r="436" spans="11:11" x14ac:dyDescent="0.2">
      <c r="K436" s="52"/>
    </row>
    <row r="437" spans="11:11" x14ac:dyDescent="0.2">
      <c r="K437" s="52"/>
    </row>
    <row r="438" spans="11:11" x14ac:dyDescent="0.2">
      <c r="K438" s="52"/>
    </row>
    <row r="439" spans="11:11" x14ac:dyDescent="0.2">
      <c r="K439" s="52"/>
    </row>
  </sheetData>
  <mergeCells count="8">
    <mergeCell ref="D1:H1"/>
    <mergeCell ref="D2:H2"/>
    <mergeCell ref="D3:H3"/>
    <mergeCell ref="D5:H5"/>
    <mergeCell ref="D7:D8"/>
    <mergeCell ref="E7:F7"/>
    <mergeCell ref="G7:G8"/>
    <mergeCell ref="H7:H8"/>
  </mergeCells>
  <pageMargins left="0.70866141732283472" right="0.11811023622047245" top="0.35433070866141736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ANALIC comp est 2DO trim 2019</vt:lpstr>
      <vt:lpstr>'ANALIC comp est 2DO trim 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2019-08-12T20:26:00Z</cp:lastPrinted>
  <dcterms:created xsi:type="dcterms:W3CDTF">2019-08-12T20:18:12Z</dcterms:created>
  <dcterms:modified xsi:type="dcterms:W3CDTF">2019-08-12T23:48:38Z</dcterms:modified>
</cp:coreProperties>
</file>